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DIDAS + ADIDAS ORIGINALS" sheetId="1" r:id="rId1"/>
  </sheets>
  <definedNames>
    <definedName name="_xlnm._FilterDatabase" localSheetId="0" hidden="1">'ADIDAS + ADIDAS ORIGINALS'!$B$2:$EM$392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3" i="1" l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393" i="1" s="1"/>
  <c r="O6" i="1"/>
  <c r="O5" i="1"/>
  <c r="O4" i="1"/>
  <c r="O3" i="1"/>
</calcChain>
</file>

<file path=xl/sharedStrings.xml><?xml version="1.0" encoding="utf-8"?>
<sst xmlns="http://schemas.openxmlformats.org/spreadsheetml/2006/main" count="4043" uniqueCount="1198">
  <si>
    <t>UK Size</t>
  </si>
  <si>
    <t>Pic</t>
  </si>
  <si>
    <t>Brand</t>
  </si>
  <si>
    <t>Age</t>
  </si>
  <si>
    <t>Gender</t>
  </si>
  <si>
    <t>Division</t>
  </si>
  <si>
    <t>Sport Line</t>
  </si>
  <si>
    <t>Group</t>
  </si>
  <si>
    <t>Description</t>
  </si>
  <si>
    <t>Name</t>
  </si>
  <si>
    <t>Color</t>
  </si>
  <si>
    <t>SKU</t>
  </si>
  <si>
    <t>QTY</t>
  </si>
  <si>
    <t>RRP</t>
  </si>
  <si>
    <t xml:space="preserve">WHS </t>
  </si>
  <si>
    <t>Total WHS</t>
  </si>
  <si>
    <t>3XS</t>
  </si>
  <si>
    <t>2XS</t>
  </si>
  <si>
    <t>XS</t>
  </si>
  <si>
    <t>S</t>
  </si>
  <si>
    <t>M</t>
  </si>
  <si>
    <t>L</t>
  </si>
  <si>
    <t>XL</t>
  </si>
  <si>
    <t>2XL</t>
  </si>
  <si>
    <t>3XL</t>
  </si>
  <si>
    <t>4XL</t>
  </si>
  <si>
    <t>0</t>
  </si>
  <si>
    <t>3</t>
  </si>
  <si>
    <t>3-</t>
  </si>
  <si>
    <t>4</t>
  </si>
  <si>
    <t>4-</t>
  </si>
  <si>
    <t>5</t>
  </si>
  <si>
    <t>5-</t>
  </si>
  <si>
    <t>6</t>
  </si>
  <si>
    <t>6-</t>
  </si>
  <si>
    <t>7</t>
  </si>
  <si>
    <t>7-</t>
  </si>
  <si>
    <t>8</t>
  </si>
  <si>
    <t>8-</t>
  </si>
  <si>
    <t>9</t>
  </si>
  <si>
    <t>9-</t>
  </si>
  <si>
    <t>10</t>
  </si>
  <si>
    <t>10-</t>
  </si>
  <si>
    <t>11</t>
  </si>
  <si>
    <t>11-</t>
  </si>
  <si>
    <t>12</t>
  </si>
  <si>
    <t>12-</t>
  </si>
  <si>
    <t>13</t>
  </si>
  <si>
    <t>13-</t>
  </si>
  <si>
    <t>14</t>
  </si>
  <si>
    <t>14-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</si>
  <si>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</si>
  <si>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</si>
  <si>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</si>
  <si>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</si>
  <si>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</si>
  <si>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</si>
  <si>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</si>
  <si>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</si>
  <si>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</si>
  <si>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</si>
  <si>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</si>
  <si>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25.5</t>
  </si>
  <si>
    <t>26</t>
  </si>
  <si>
    <t>26.5</t>
  </si>
  <si>
    <t>27</t>
  </si>
  <si>
    <t>28</t>
  </si>
  <si>
    <t>28.5</t>
  </si>
  <si>
    <t>29</t>
  </si>
  <si>
    <t>30</t>
  </si>
  <si>
    <t>30.5</t>
  </si>
  <si>
    <t>31</t>
  </si>
  <si>
    <t>31.5</t>
  </si>
  <si>
    <t>32</t>
  </si>
  <si>
    <t>33</t>
  </si>
  <si>
    <t>33.5</t>
  </si>
  <si>
    <t>34</t>
  </si>
  <si>
    <t>35</t>
  </si>
  <si>
    <t>35.5</t>
  </si>
  <si>
    <t>36</t>
  </si>
  <si>
    <t>36.5</t>
  </si>
  <si>
    <t>36 2/3</t>
  </si>
  <si>
    <t>37 1/3</t>
  </si>
  <si>
    <t>37.5</t>
  </si>
  <si>
    <t>38</t>
  </si>
  <si>
    <t>38 2/3</t>
  </si>
  <si>
    <t>40</t>
  </si>
  <si>
    <t>42</t>
  </si>
  <si>
    <t>44</t>
  </si>
  <si>
    <t>46</t>
  </si>
  <si>
    <t>48</t>
  </si>
  <si>
    <t>50</t>
  </si>
  <si>
    <t>52</t>
  </si>
  <si>
    <t>54</t>
  </si>
  <si>
    <t>56</t>
  </si>
  <si>
    <t>62</t>
  </si>
  <si>
    <t>68</t>
  </si>
  <si>
    <t>74</t>
  </si>
  <si>
    <t>80</t>
  </si>
  <si>
    <t>86</t>
  </si>
  <si>
    <t>92</t>
  </si>
  <si>
    <t>98</t>
  </si>
  <si>
    <t>104</t>
  </si>
  <si>
    <t>110</t>
  </si>
  <si>
    <t>116</t>
  </si>
  <si>
    <t>122</t>
  </si>
  <si>
    <t>128</t>
  </si>
  <si>
    <t>134</t>
  </si>
  <si>
    <t>140</t>
  </si>
  <si>
    <t>146</t>
  </si>
  <si>
    <t>152</t>
  </si>
  <si>
    <t>158</t>
  </si>
  <si>
    <t>164</t>
  </si>
  <si>
    <t>170</t>
  </si>
  <si>
    <t>176</t>
  </si>
  <si>
    <t>190</t>
  </si>
  <si>
    <t>31/33</t>
  </si>
  <si>
    <t>34/36</t>
  </si>
  <si>
    <t>37/39</t>
  </si>
  <si>
    <t>46/48</t>
  </si>
  <si>
    <t>65A</t>
  </si>
  <si>
    <t>65B</t>
  </si>
  <si>
    <t>65C</t>
  </si>
  <si>
    <t>65D</t>
  </si>
  <si>
    <t>70A</t>
  </si>
  <si>
    <t>70C</t>
  </si>
  <si>
    <t>70D</t>
  </si>
  <si>
    <t>75B</t>
  </si>
  <si>
    <t>75C</t>
  </si>
  <si>
    <t>75D</t>
  </si>
  <si>
    <t>75E</t>
  </si>
  <si>
    <t>80B</t>
  </si>
  <si>
    <t>80C</t>
  </si>
  <si>
    <t>80D</t>
  </si>
  <si>
    <t>80E</t>
  </si>
  <si>
    <t>85B</t>
  </si>
  <si>
    <t>85C</t>
  </si>
  <si>
    <t>NS</t>
  </si>
  <si>
    <t>OG</t>
  </si>
  <si>
    <t>OSFC</t>
  </si>
  <si>
    <t>OSFM</t>
  </si>
  <si>
    <t>OSFW</t>
  </si>
  <si>
    <t>OSFY</t>
  </si>
  <si>
    <t>ADIDAS ORIGINALS</t>
  </si>
  <si>
    <t>adult</t>
  </si>
  <si>
    <t>men</t>
  </si>
  <si>
    <t>footwear</t>
  </si>
  <si>
    <t>tennis</t>
  </si>
  <si>
    <t>shoes</t>
  </si>
  <si>
    <t>shoes - low (non foo</t>
  </si>
  <si>
    <t>defiant speed 2 m cl</t>
  </si>
  <si>
    <t>darkblue/ftwwht/halblu</t>
  </si>
  <si>
    <t>IG1726</t>
  </si>
  <si>
    <t>apparel</t>
  </si>
  <si>
    <t>football/soccer</t>
  </si>
  <si>
    <t>jerseys</t>
  </si>
  <si>
    <t>jersey (short sleeve</t>
  </si>
  <si>
    <t>tiro24 c tr jsy</t>
  </si>
  <si>
    <t>gresix/luclem</t>
  </si>
  <si>
    <t>IV9135</t>
  </si>
  <si>
    <t>women</t>
  </si>
  <si>
    <t>originals</t>
  </si>
  <si>
    <t>sweatshirts</t>
  </si>
  <si>
    <t>graphic sweatshirt (</t>
  </si>
  <si>
    <t>crew sweat</t>
  </si>
  <si>
    <t>maroon/multco</t>
  </si>
  <si>
    <t>HK5188</t>
  </si>
  <si>
    <t>golf</t>
  </si>
  <si>
    <t>tech response 3.0</t>
  </si>
  <si>
    <t>ftwwht/dksimt/silvmt</t>
  </si>
  <si>
    <t>GV6888</t>
  </si>
  <si>
    <t>swim</t>
  </si>
  <si>
    <t>swimwear</t>
  </si>
  <si>
    <t>bikini bottom</t>
  </si>
  <si>
    <t>adic bikini bot</t>
  </si>
  <si>
    <t>spark</t>
  </si>
  <si>
    <t>IY4117</t>
  </si>
  <si>
    <t>hiking</t>
  </si>
  <si>
    <t>hooded sweat</t>
  </si>
  <si>
    <t>mt l logo hd</t>
  </si>
  <si>
    <t>wonste</t>
  </si>
  <si>
    <t>IZ3306</t>
  </si>
  <si>
    <t>not sports specific</t>
  </si>
  <si>
    <t>m fi 3s hd</t>
  </si>
  <si>
    <t>brired</t>
  </si>
  <si>
    <t>IR9229</t>
  </si>
  <si>
    <t>m ce q3 w oh hd</t>
  </si>
  <si>
    <t>earstr</t>
  </si>
  <si>
    <t>IV7424</t>
  </si>
  <si>
    <t>pants</t>
  </si>
  <si>
    <t>pants (1/1)</t>
  </si>
  <si>
    <t>w jl3 pant</t>
  </si>
  <si>
    <t>black</t>
  </si>
  <si>
    <t>IT0869</t>
  </si>
  <si>
    <t>rugby</t>
  </si>
  <si>
    <t>ab camo hood m</t>
  </si>
  <si>
    <t>dgsogr</t>
  </si>
  <si>
    <t>IW0242</t>
  </si>
  <si>
    <t>polarfleece apparel</t>
  </si>
  <si>
    <t>polarfleece-full zip</t>
  </si>
  <si>
    <t>xpl pile fl jkt</t>
  </si>
  <si>
    <t>wonbei</t>
  </si>
  <si>
    <t>IY2402</t>
  </si>
  <si>
    <t>moto denim pant</t>
  </si>
  <si>
    <t>JN0825</t>
  </si>
  <si>
    <t>adistar raven</t>
  </si>
  <si>
    <t>prloin/legink/maroon</t>
  </si>
  <si>
    <t>IG6933</t>
  </si>
  <si>
    <t>ess logo hoodie</t>
  </si>
  <si>
    <t>chabrn</t>
  </si>
  <si>
    <t>HK2726</t>
  </si>
  <si>
    <t>training</t>
  </si>
  <si>
    <t>tops</t>
  </si>
  <si>
    <t>tank</t>
  </si>
  <si>
    <t>d4t tank</t>
  </si>
  <si>
    <t>shanav</t>
  </si>
  <si>
    <t>IX9162</t>
  </si>
  <si>
    <t>m ce fl hd</t>
  </si>
  <si>
    <t>IY1501</t>
  </si>
  <si>
    <t>asmc sweatpa</t>
  </si>
  <si>
    <t>white/clonix/yellow/seimor</t>
  </si>
  <si>
    <t>HI5367</t>
  </si>
  <si>
    <t>m tiro ntpk hdy</t>
  </si>
  <si>
    <t>blue/green/white/red</t>
  </si>
  <si>
    <t>IY4532</t>
  </si>
  <si>
    <t>w tiro fl hd</t>
  </si>
  <si>
    <t>black/white</t>
  </si>
  <si>
    <t>IX3780</t>
  </si>
  <si>
    <t>polo shirts</t>
  </si>
  <si>
    <t>polo shirt (short sl</t>
  </si>
  <si>
    <t>m cls polo</t>
  </si>
  <si>
    <t>HS1301</t>
  </si>
  <si>
    <t>unisex</t>
  </si>
  <si>
    <t>football shoes (firm</t>
  </si>
  <si>
    <t>copa pure 2+ fg</t>
  </si>
  <si>
    <t>lucblu/ftwwht/solred</t>
  </si>
  <si>
    <t>IE4893</t>
  </si>
  <si>
    <t>football shoes (soft</t>
  </si>
  <si>
    <t>predator accuracy.1 sg</t>
  </si>
  <si>
    <t>tmsoor/cblack/cblack</t>
  </si>
  <si>
    <t>GW4579</t>
  </si>
  <si>
    <t>predator accuracy.1 l fg</t>
  </si>
  <si>
    <t>GW4574</t>
  </si>
  <si>
    <t>track tops</t>
  </si>
  <si>
    <t>track top</t>
  </si>
  <si>
    <t>aop sst top</t>
  </si>
  <si>
    <t>IZ3288</t>
  </si>
  <si>
    <t>mono tracktop</t>
  </si>
  <si>
    <t>HZ4155</t>
  </si>
  <si>
    <t>hooded track top</t>
  </si>
  <si>
    <t>farm track top</t>
  </si>
  <si>
    <t>nindig/crysan/brostr</t>
  </si>
  <si>
    <t>IV9748</t>
  </si>
  <si>
    <t>bra</t>
  </si>
  <si>
    <t>workout bra - medium</t>
  </si>
  <si>
    <t>farm bra</t>
  </si>
  <si>
    <t>mysbrn/foxred/easyel</t>
  </si>
  <si>
    <t>JE4031</t>
  </si>
  <si>
    <t>t-shirts</t>
  </si>
  <si>
    <t>t-shirt (short sleev</t>
  </si>
  <si>
    <t>jb 3s tee</t>
  </si>
  <si>
    <t>IM7921</t>
  </si>
  <si>
    <t>jersey (long sleeve)</t>
  </si>
  <si>
    <t>fr ls jersey</t>
  </si>
  <si>
    <t>IT9707</t>
  </si>
  <si>
    <t>running</t>
  </si>
  <si>
    <t>tights</t>
  </si>
  <si>
    <t>tights (1/4)</t>
  </si>
  <si>
    <t>promo booty s</t>
  </si>
  <si>
    <t>secobl/secobl</t>
  </si>
  <si>
    <t>IT2190</t>
  </si>
  <si>
    <t>ref 22 jsy w</t>
  </si>
  <si>
    <t>byello</t>
  </si>
  <si>
    <t>HP0740</t>
  </si>
  <si>
    <t>real tr jsy w</t>
  </si>
  <si>
    <t>actpur</t>
  </si>
  <si>
    <t>HT8813</t>
  </si>
  <si>
    <t>all me ms tank</t>
  </si>
  <si>
    <t>purbur</t>
  </si>
  <si>
    <t>IZ1868</t>
  </si>
  <si>
    <t>tights (1/2)</t>
  </si>
  <si>
    <t>asmc tpa legg</t>
  </si>
  <si>
    <t>shopur</t>
  </si>
  <si>
    <t>IT5779</t>
  </si>
  <si>
    <t>singlet (shirt)</t>
  </si>
  <si>
    <t>nyc singlet</t>
  </si>
  <si>
    <t>owhite/seflaq</t>
  </si>
  <si>
    <t>IW9236</t>
  </si>
  <si>
    <t>wo quarter zip</t>
  </si>
  <si>
    <t>legivy/black</t>
  </si>
  <si>
    <t>IS3802</t>
  </si>
  <si>
    <t>bikini set</t>
  </si>
  <si>
    <t>tiro neckh bik</t>
  </si>
  <si>
    <t>IL7983</t>
  </si>
  <si>
    <t>workout bra - light</t>
  </si>
  <si>
    <t>dance ls bra</t>
  </si>
  <si>
    <t>wontau/white</t>
  </si>
  <si>
    <t>HS3011</t>
  </si>
  <si>
    <t>kntd jogger</t>
  </si>
  <si>
    <t>wonwhi</t>
  </si>
  <si>
    <t>JN7658</t>
  </si>
  <si>
    <t>slim polo</t>
  </si>
  <si>
    <t>owhite</t>
  </si>
  <si>
    <t>JC6176</t>
  </si>
  <si>
    <t>w utilitas zo p</t>
  </si>
  <si>
    <t>prlofi/prlofi</t>
  </si>
  <si>
    <t>IW9276</t>
  </si>
  <si>
    <t>d4t hr aop tee</t>
  </si>
  <si>
    <t>chacoa/black</t>
  </si>
  <si>
    <t>IL7136</t>
  </si>
  <si>
    <t>rln lnks chino</t>
  </si>
  <si>
    <t>cgreen</t>
  </si>
  <si>
    <t>IT0148</t>
  </si>
  <si>
    <t>ber24 bra w</t>
  </si>
  <si>
    <t>secobl</t>
  </si>
  <si>
    <t>JF0807</t>
  </si>
  <si>
    <t>ng w dwr pnt</t>
  </si>
  <si>
    <t>JI8336</t>
  </si>
  <si>
    <t>olympic sports</t>
  </si>
  <si>
    <t>y-tank</t>
  </si>
  <si>
    <t>IY9456</t>
  </si>
  <si>
    <t>w zg23</t>
  </si>
  <si>
    <t>ftwwht/silvmt/corfus</t>
  </si>
  <si>
    <t>GZ2176</t>
  </si>
  <si>
    <t>junior</t>
  </si>
  <si>
    <t>hoodie</t>
  </si>
  <si>
    <t>nindig</t>
  </si>
  <si>
    <t>IC3065</t>
  </si>
  <si>
    <t>x crazyfast elite sg</t>
  </si>
  <si>
    <t>tesoye/cblack/ftwwht</t>
  </si>
  <si>
    <t>IF0665</t>
  </si>
  <si>
    <t>football shoes (arti</t>
  </si>
  <si>
    <t>x crazyfast elite 2g/3g ag</t>
  </si>
  <si>
    <t>solred/ftwwht/tesoye</t>
  </si>
  <si>
    <t>IF0650</t>
  </si>
  <si>
    <t>f50 elite ag</t>
  </si>
  <si>
    <t>turbo/aurbla/platinmet</t>
  </si>
  <si>
    <t>IF1310</t>
  </si>
  <si>
    <t>x crazyfast elite fg</t>
  </si>
  <si>
    <t>IE2376</t>
  </si>
  <si>
    <t>x crazyfast elite ag</t>
  </si>
  <si>
    <t>ID6027</t>
  </si>
  <si>
    <t>x crazyfast.1 sg</t>
  </si>
  <si>
    <t>broyal/ftwwht/solred</t>
  </si>
  <si>
    <t>IE6628</t>
  </si>
  <si>
    <t>predator elite fg</t>
  </si>
  <si>
    <t>cblack/ftwwht/solred</t>
  </si>
  <si>
    <t>IE1802</t>
  </si>
  <si>
    <t>f50 elite mid ag w</t>
  </si>
  <si>
    <t>JI1943</t>
  </si>
  <si>
    <t>predator elite 2g/3g ag</t>
  </si>
  <si>
    <t>tesoye/cblack/solred</t>
  </si>
  <si>
    <t>IF3207</t>
  </si>
  <si>
    <t>predator elite sg</t>
  </si>
  <si>
    <t>IE0044</t>
  </si>
  <si>
    <t>basketball</t>
  </si>
  <si>
    <t>d.o.n. issue 5</t>
  </si>
  <si>
    <t>cwhite/vicblu/crywht</t>
  </si>
  <si>
    <t>IE7799</t>
  </si>
  <si>
    <t>f50 elite sg</t>
  </si>
  <si>
    <t>ftwwht/ftwwht/ftwwht</t>
  </si>
  <si>
    <t>IH2705</t>
  </si>
  <si>
    <t>IF5441</t>
  </si>
  <si>
    <t>shoes - mid (non-football)</t>
  </si>
  <si>
    <t>dame 8 extply</t>
  </si>
  <si>
    <t>legink/secofu/cblack</t>
  </si>
  <si>
    <t>IG8085</t>
  </si>
  <si>
    <t>IF0666</t>
  </si>
  <si>
    <t>IF3208</t>
  </si>
  <si>
    <t>f50 elite mid fg w</t>
  </si>
  <si>
    <t>ftwwht/lucblu/solred</t>
  </si>
  <si>
    <t>ID9203</t>
  </si>
  <si>
    <t>IG7784</t>
  </si>
  <si>
    <t>luclem/cblack/seluli</t>
  </si>
  <si>
    <t>IE7801</t>
  </si>
  <si>
    <t>tights (1/1)</t>
  </si>
  <si>
    <t>t23 p gk tightw</t>
  </si>
  <si>
    <t>tmcord/teassg</t>
  </si>
  <si>
    <t>HR8723</t>
  </si>
  <si>
    <t>tmlggr/cwhite</t>
  </si>
  <si>
    <t>HR8724</t>
  </si>
  <si>
    <t>royblu/blurus</t>
  </si>
  <si>
    <t>HR8718</t>
  </si>
  <si>
    <t>yoga hd swt</t>
  </si>
  <si>
    <t>black/wonorc</t>
  </si>
  <si>
    <t>IN7922</t>
  </si>
  <si>
    <t>grfx hoodie</t>
  </si>
  <si>
    <t>preyel</t>
  </si>
  <si>
    <t>IW3248</t>
  </si>
  <si>
    <t>sweatshirt (long sle</t>
  </si>
  <si>
    <t>afc cs swt</t>
  </si>
  <si>
    <t>mysblu</t>
  </si>
  <si>
    <t>IU2072</t>
  </si>
  <si>
    <t>yoga crew neck</t>
  </si>
  <si>
    <t>cwhite</t>
  </si>
  <si>
    <t>JF4239</t>
  </si>
  <si>
    <t>kids</t>
  </si>
  <si>
    <t>rugby junior (sg)</t>
  </si>
  <si>
    <t>solred/cblack/ftwwht</t>
  </si>
  <si>
    <t>IF0524</t>
  </si>
  <si>
    <t>solarmotion 24 wd</t>
  </si>
  <si>
    <t>ftwwht/ftwwht/conavy</t>
  </si>
  <si>
    <t>IF0279</t>
  </si>
  <si>
    <t>jackets</t>
  </si>
  <si>
    <t>jacket</t>
  </si>
  <si>
    <t>afc eu rain jkt</t>
  </si>
  <si>
    <t>HC1254</t>
  </si>
  <si>
    <t>fpf h jsy y</t>
  </si>
  <si>
    <t>white</t>
  </si>
  <si>
    <t>IQ2444</t>
  </si>
  <si>
    <t>collgreen</t>
  </si>
  <si>
    <t>IW3247</t>
  </si>
  <si>
    <t>copa pure 2.1 sg</t>
  </si>
  <si>
    <t>IE4901</t>
  </si>
  <si>
    <t>copa pure 2 elite sg</t>
  </si>
  <si>
    <t>ivory/cblack/solred</t>
  </si>
  <si>
    <t>IE4982</t>
  </si>
  <si>
    <t>x crazyfast elite ll fg</t>
  </si>
  <si>
    <t>IG0612</t>
  </si>
  <si>
    <t>f50 elite fg messi</t>
  </si>
  <si>
    <t>ftwwht/coreblack/unipur</t>
  </si>
  <si>
    <t>IE9063</t>
  </si>
  <si>
    <t>predator elite ll fg</t>
  </si>
  <si>
    <t>IE1805</t>
  </si>
  <si>
    <t>x crazyfast elite ll sg</t>
  </si>
  <si>
    <t>IF0662</t>
  </si>
  <si>
    <t>x crazyfast.1 ll fg</t>
  </si>
  <si>
    <t>cblack/cblack/cblack</t>
  </si>
  <si>
    <t>GY7382</t>
  </si>
  <si>
    <t>fur jacket</t>
  </si>
  <si>
    <t>tecprp</t>
  </si>
  <si>
    <t>HG6679</t>
  </si>
  <si>
    <t>zg23 vent</t>
  </si>
  <si>
    <t>conavy/ftwwht/conavy</t>
  </si>
  <si>
    <t>GW2122</t>
  </si>
  <si>
    <t>adizero takumi sen 10 w</t>
  </si>
  <si>
    <t>cblack/zeromt/spark</t>
  </si>
  <si>
    <t>ID2794</t>
  </si>
  <si>
    <t>jacket (filled thin)</t>
  </si>
  <si>
    <t>xpr lf jkt</t>
  </si>
  <si>
    <t>seimor</t>
  </si>
  <si>
    <t>IT3236</t>
  </si>
  <si>
    <t>rcsa h jsy w</t>
  </si>
  <si>
    <t>royblu</t>
  </si>
  <si>
    <t>IT6531</t>
  </si>
  <si>
    <t>pt og bb tt</t>
  </si>
  <si>
    <t>shamar/bogold</t>
  </si>
  <si>
    <t>JI9501</t>
  </si>
  <si>
    <t>imcf 3 jsy</t>
  </si>
  <si>
    <t>easmin</t>
  </si>
  <si>
    <t>JJ1449</t>
  </si>
  <si>
    <t>velour tt</t>
  </si>
  <si>
    <t>JN8287</t>
  </si>
  <si>
    <t>fcb og bb tt</t>
  </si>
  <si>
    <t>shagrn</t>
  </si>
  <si>
    <t>IT4130</t>
  </si>
  <si>
    <t>w z.n.e. fz</t>
  </si>
  <si>
    <t>IS3918</t>
  </si>
  <si>
    <t>ultimate ms bra</t>
  </si>
  <si>
    <t>white/white</t>
  </si>
  <si>
    <t>IV7130</t>
  </si>
  <si>
    <t>workout bra - high s</t>
  </si>
  <si>
    <t>tlrdim hs bra</t>
  </si>
  <si>
    <t>IQ3384</t>
  </si>
  <si>
    <t>sepisp</t>
  </si>
  <si>
    <t>IW2949</t>
  </si>
  <si>
    <t>icon high ws b</t>
  </si>
  <si>
    <t>prlofi/white</t>
  </si>
  <si>
    <t>IR9642</t>
  </si>
  <si>
    <t>bluspa</t>
  </si>
  <si>
    <t>IW2954</t>
  </si>
  <si>
    <t>tf long tight m</t>
  </si>
  <si>
    <t>creblu</t>
  </si>
  <si>
    <t>JE4645</t>
  </si>
  <si>
    <t>sst top</t>
  </si>
  <si>
    <t>minergree</t>
  </si>
  <si>
    <t>IW3246</t>
  </si>
  <si>
    <t>jersey (sleeveless)</t>
  </si>
  <si>
    <t>select warmup j</t>
  </si>
  <si>
    <t>clowhi/black</t>
  </si>
  <si>
    <t>JD8447</t>
  </si>
  <si>
    <t>d.o.n. issue 4</t>
  </si>
  <si>
    <t>semiru/wonmau/owhite</t>
  </si>
  <si>
    <t>HR0718</t>
  </si>
  <si>
    <t>jeans</t>
  </si>
  <si>
    <t>ksenia pw jeans</t>
  </si>
  <si>
    <t>trapur/tecprp</t>
  </si>
  <si>
    <t>IY7834</t>
  </si>
  <si>
    <t>swim shorts</t>
  </si>
  <si>
    <t>3s clx sh vsl</t>
  </si>
  <si>
    <t>apsord/white</t>
  </si>
  <si>
    <t>HT4371</t>
  </si>
  <si>
    <t>tmpwrd/ftwwht/cblack</t>
  </si>
  <si>
    <t>GY6507</t>
  </si>
  <si>
    <t>sst tt</t>
  </si>
  <si>
    <t>blue</t>
  </si>
  <si>
    <t>IW3235</t>
  </si>
  <si>
    <t>prlofi</t>
  </si>
  <si>
    <t>IT6678</t>
  </si>
  <si>
    <t>other apparel</t>
  </si>
  <si>
    <t>apparel others</t>
  </si>
  <si>
    <t>skort</t>
  </si>
  <si>
    <t>clearsky</t>
  </si>
  <si>
    <t>JC6171</t>
  </si>
  <si>
    <t>IW2947</t>
  </si>
  <si>
    <t>tf l t</t>
  </si>
  <si>
    <t>HM6061</t>
  </si>
  <si>
    <t>royblu/white</t>
  </si>
  <si>
    <t>IS2057</t>
  </si>
  <si>
    <t>w xpl pile snap</t>
  </si>
  <si>
    <t>IW0223</t>
  </si>
  <si>
    <t>xpl pile snap</t>
  </si>
  <si>
    <t>chacoa</t>
  </si>
  <si>
    <t>JG8894</t>
  </si>
  <si>
    <t>arcngt</t>
  </si>
  <si>
    <t>IL2900</t>
  </si>
  <si>
    <t>tracksuit jacket</t>
  </si>
  <si>
    <t>afc wv tt</t>
  </si>
  <si>
    <t>rayblu/legink</t>
  </si>
  <si>
    <t>IU2073</t>
  </si>
  <si>
    <t>run ms pkt bra</t>
  </si>
  <si>
    <t>precri</t>
  </si>
  <si>
    <t>IW5326</t>
  </si>
  <si>
    <t>m aop hoodedjkt</t>
  </si>
  <si>
    <t>HB9185</t>
  </si>
  <si>
    <t>u365t wrdy 1/4z</t>
  </si>
  <si>
    <t>shafig</t>
  </si>
  <si>
    <t>IW2813</t>
  </si>
  <si>
    <t>adi bb jacket</t>
  </si>
  <si>
    <t>IW1635</t>
  </si>
  <si>
    <t>tracksuit pants</t>
  </si>
  <si>
    <t>adi bb jogger</t>
  </si>
  <si>
    <t>lucblu</t>
  </si>
  <si>
    <t>IW1629</t>
  </si>
  <si>
    <t>prem tp</t>
  </si>
  <si>
    <t>IU0204</t>
  </si>
  <si>
    <t>olistr</t>
  </si>
  <si>
    <t>IW0228</t>
  </si>
  <si>
    <t>korn track pant</t>
  </si>
  <si>
    <t>JG1340</t>
  </si>
  <si>
    <t>m ce fz hd</t>
  </si>
  <si>
    <t>multco/legivy</t>
  </si>
  <si>
    <t>IN3707</t>
  </si>
  <si>
    <t>club jacket</t>
  </si>
  <si>
    <t>JN5959</t>
  </si>
  <si>
    <t>t-shirt (long sleeve</t>
  </si>
  <si>
    <t>otr ar ls</t>
  </si>
  <si>
    <t>black/black</t>
  </si>
  <si>
    <t>IW9273</t>
  </si>
  <si>
    <t>w icns 3s tk</t>
  </si>
  <si>
    <t>selufu/white</t>
  </si>
  <si>
    <t>HS2385</t>
  </si>
  <si>
    <t>IX1553</t>
  </si>
  <si>
    <t>tights (7/8)</t>
  </si>
  <si>
    <t>tlrd lux 78 tig</t>
  </si>
  <si>
    <t>brostr</t>
  </si>
  <si>
    <t>HR5393</t>
  </si>
  <si>
    <t>arcfus/white</t>
  </si>
  <si>
    <t>IL3994</t>
  </si>
  <si>
    <t>bludaw/white</t>
  </si>
  <si>
    <t>HT4373</t>
  </si>
  <si>
    <t>IW1633</t>
  </si>
  <si>
    <t>pwi l ms mat</t>
  </si>
  <si>
    <t>IZ1871</t>
  </si>
  <si>
    <t>prloin</t>
  </si>
  <si>
    <t>IT6680</t>
  </si>
  <si>
    <t>shaoli</t>
  </si>
  <si>
    <t>IW2952</t>
  </si>
  <si>
    <t>3s clx sh cl</t>
  </si>
  <si>
    <t>HT4358</t>
  </si>
  <si>
    <t>cargo pant</t>
  </si>
  <si>
    <t>cardbo</t>
  </si>
  <si>
    <t>IZ4854</t>
  </si>
  <si>
    <t>juve wv tt</t>
  </si>
  <si>
    <t>halsil/black</t>
  </si>
  <si>
    <t>IM9865</t>
  </si>
  <si>
    <t>one fl crew</t>
  </si>
  <si>
    <t>IX1966</t>
  </si>
  <si>
    <t>p ess hd</t>
  </si>
  <si>
    <t>IY2260</t>
  </si>
  <si>
    <t>real eu tr top</t>
  </si>
  <si>
    <t>carbon</t>
  </si>
  <si>
    <t>IB0036</t>
  </si>
  <si>
    <t>corfus</t>
  </si>
  <si>
    <t>IC8005</t>
  </si>
  <si>
    <t>t freelift tee</t>
  </si>
  <si>
    <t>aurink</t>
  </si>
  <si>
    <t>IW6228</t>
  </si>
  <si>
    <t>tlrdim hs</t>
  </si>
  <si>
    <t>white/black</t>
  </si>
  <si>
    <t>HC5399</t>
  </si>
  <si>
    <t>track pant</t>
  </si>
  <si>
    <t>prebrn</t>
  </si>
  <si>
    <t>IN5722</t>
  </si>
  <si>
    <t>tt</t>
  </si>
  <si>
    <t>IZ4857</t>
  </si>
  <si>
    <t>w fi 3s legging</t>
  </si>
  <si>
    <t>mgreyh</t>
  </si>
  <si>
    <t>IC0516</t>
  </si>
  <si>
    <t>multco/black</t>
  </si>
  <si>
    <t>IW7713</t>
  </si>
  <si>
    <t>zupahike pts</t>
  </si>
  <si>
    <t>GI7308</t>
  </si>
  <si>
    <t>beach shorts w</t>
  </si>
  <si>
    <t>FJ5089</t>
  </si>
  <si>
    <t>swimsuit</t>
  </si>
  <si>
    <t>disney aop suit</t>
  </si>
  <si>
    <t>purrus/byello/sesopk</t>
  </si>
  <si>
    <t>HC9645</t>
  </si>
  <si>
    <t>paris hoodie</t>
  </si>
  <si>
    <t>IX3075</t>
  </si>
  <si>
    <t>juve cn pnt</t>
  </si>
  <si>
    <t>alumin</t>
  </si>
  <si>
    <t>HS9798</t>
  </si>
  <si>
    <t>other top</t>
  </si>
  <si>
    <t>fr ls top</t>
  </si>
  <si>
    <t>blubir</t>
  </si>
  <si>
    <t>IS3856</t>
  </si>
  <si>
    <t>ajax og es tp</t>
  </si>
  <si>
    <t>IL6045</t>
  </si>
  <si>
    <t>woven trkpant</t>
  </si>
  <si>
    <t>IW5487</t>
  </si>
  <si>
    <t>trf jumper</t>
  </si>
  <si>
    <t>wonqua</t>
  </si>
  <si>
    <t>JN3022</t>
  </si>
  <si>
    <t>flower hoodie</t>
  </si>
  <si>
    <t>II3179</t>
  </si>
  <si>
    <t>skateboarding</t>
  </si>
  <si>
    <t>shmoo g hoodie</t>
  </si>
  <si>
    <t>II5959</t>
  </si>
  <si>
    <t>skirts / dresses</t>
  </si>
  <si>
    <t>dress</t>
  </si>
  <si>
    <t>ksenia dress</t>
  </si>
  <si>
    <t>purglo/viofus/tecprp</t>
  </si>
  <si>
    <t>IZ0723</t>
  </si>
  <si>
    <t>kakari elite (sg)</t>
  </si>
  <si>
    <t>cblack/cblack/betsca</t>
  </si>
  <si>
    <t>IF0523</t>
  </si>
  <si>
    <t>wow dress pro</t>
  </si>
  <si>
    <t>purbur/prepur/pinspa</t>
  </si>
  <si>
    <t>IT1839</t>
  </si>
  <si>
    <t>ultraboost mtbr 2.0 w</t>
  </si>
  <si>
    <t>nondye/ftwwht/cblack</t>
  </si>
  <si>
    <t>GX9634</t>
  </si>
  <si>
    <t>jacket (filled heavy</t>
  </si>
  <si>
    <t>u365t fg fz jkt</t>
  </si>
  <si>
    <t>conavy</t>
  </si>
  <si>
    <t>IJ9652</t>
  </si>
  <si>
    <t>jaquard blazer</t>
  </si>
  <si>
    <t>betsca</t>
  </si>
  <si>
    <t>JJ2171</t>
  </si>
  <si>
    <t>dkblue</t>
  </si>
  <si>
    <t>IX0935</t>
  </si>
  <si>
    <t>IJ9651</t>
  </si>
  <si>
    <t>pk fine w tight</t>
  </si>
  <si>
    <t>prptnt</t>
  </si>
  <si>
    <t>GD9401</t>
  </si>
  <si>
    <t>team f hb jsy</t>
  </si>
  <si>
    <t>IT4003</t>
  </si>
  <si>
    <t>hardware</t>
  </si>
  <si>
    <t>socks</t>
  </si>
  <si>
    <t>knee socks</t>
  </si>
  <si>
    <t>adi 24 sock</t>
  </si>
  <si>
    <t>seblbu/royblu</t>
  </si>
  <si>
    <t>JE7236</t>
  </si>
  <si>
    <t>t23 p gk jsy lw</t>
  </si>
  <si>
    <t>HR9773</t>
  </si>
  <si>
    <t>shorts</t>
  </si>
  <si>
    <t>shorts (1/2)</t>
  </si>
  <si>
    <t>m fi 3s sho</t>
  </si>
  <si>
    <t>gretwo</t>
  </si>
  <si>
    <t>IR9165</t>
  </si>
  <si>
    <t>t24 p gk jsy</t>
  </si>
  <si>
    <t>seblbu</t>
  </si>
  <si>
    <t>IN0428</t>
  </si>
  <si>
    <t>benred</t>
  </si>
  <si>
    <t>IY2922</t>
  </si>
  <si>
    <t>trail running</t>
  </si>
  <si>
    <t>other shirts</t>
  </si>
  <si>
    <t>shirt (short sleeve)</t>
  </si>
  <si>
    <t>agr shirt w</t>
  </si>
  <si>
    <t>white/pnkfus</t>
  </si>
  <si>
    <t>JJ4735</t>
  </si>
  <si>
    <t>m z.n.e. hd</t>
  </si>
  <si>
    <t>clay</t>
  </si>
  <si>
    <t>JE3071</t>
  </si>
  <si>
    <t>shorts (1/4)</t>
  </si>
  <si>
    <t>ajax 3 sho</t>
  </si>
  <si>
    <t>clgrey</t>
  </si>
  <si>
    <t>IT6158</t>
  </si>
  <si>
    <t>dfb tr sho</t>
  </si>
  <si>
    <t>IP8248</t>
  </si>
  <si>
    <t>w all szn dress</t>
  </si>
  <si>
    <t>wonblu</t>
  </si>
  <si>
    <t>IY6728</t>
  </si>
  <si>
    <t>outdoor</t>
  </si>
  <si>
    <t>jacket (midweight)</t>
  </si>
  <si>
    <t>traveer ins jkt</t>
  </si>
  <si>
    <t>IK3136</t>
  </si>
  <si>
    <t>adi bb pant</t>
  </si>
  <si>
    <t>IW1634</t>
  </si>
  <si>
    <t>ori solid sh</t>
  </si>
  <si>
    <t>woncla/white</t>
  </si>
  <si>
    <t>IT8651</t>
  </si>
  <si>
    <t>IW1632</t>
  </si>
  <si>
    <t>sweatshirt (short sl</t>
  </si>
  <si>
    <t>ult365 ss plovr</t>
  </si>
  <si>
    <t>IW1395</t>
  </si>
  <si>
    <t>d4t short</t>
  </si>
  <si>
    <t>IS3832</t>
  </si>
  <si>
    <t>IX3795</t>
  </si>
  <si>
    <t>aop shorts</t>
  </si>
  <si>
    <t>multco/wontau</t>
  </si>
  <si>
    <t>JC6172</t>
  </si>
  <si>
    <t>skirt</t>
  </si>
  <si>
    <t>club pleatskirt</t>
  </si>
  <si>
    <t>wonorc</t>
  </si>
  <si>
    <t>IT6583</t>
  </si>
  <si>
    <t>oll gk short</t>
  </si>
  <si>
    <t>JD6344</t>
  </si>
  <si>
    <t>tape short</t>
  </si>
  <si>
    <t>IX7798</t>
  </si>
  <si>
    <t>fef h sho</t>
  </si>
  <si>
    <t>vicblu</t>
  </si>
  <si>
    <t>IW8150</t>
  </si>
  <si>
    <t>m axis wvn 4.0</t>
  </si>
  <si>
    <t>IT1097</t>
  </si>
  <si>
    <t>ankle socks</t>
  </si>
  <si>
    <t>runxadizerosock</t>
  </si>
  <si>
    <t>white/carbon</t>
  </si>
  <si>
    <t>IR9664</t>
  </si>
  <si>
    <t>footie tee ks</t>
  </si>
  <si>
    <t>multco</t>
  </si>
  <si>
    <t>IU2461</t>
  </si>
  <si>
    <t>w ce short</t>
  </si>
  <si>
    <t>tengrn</t>
  </si>
  <si>
    <t>IW5209</t>
  </si>
  <si>
    <t>adi bb 1/2 zip</t>
  </si>
  <si>
    <t>crwhme</t>
  </si>
  <si>
    <t>IW1625</t>
  </si>
  <si>
    <t>otr ar hoodie</t>
  </si>
  <si>
    <t>IW9274</t>
  </si>
  <si>
    <t>graphic hooded sweat</t>
  </si>
  <si>
    <t>tx logo hoody</t>
  </si>
  <si>
    <t>IB6565</t>
  </si>
  <si>
    <t>wash clx sl</t>
  </si>
  <si>
    <t>chacoa/white</t>
  </si>
  <si>
    <t>IX7586</t>
  </si>
  <si>
    <t>ori 3s vsl sh</t>
  </si>
  <si>
    <t>HT4419</t>
  </si>
  <si>
    <t>tiro sh vsl</t>
  </si>
  <si>
    <t>globlu/white</t>
  </si>
  <si>
    <t>IM8642</t>
  </si>
  <si>
    <t>bikini top</t>
  </si>
  <si>
    <t>icon ban bik</t>
  </si>
  <si>
    <t>IR9641</t>
  </si>
  <si>
    <t>HT4411</t>
  </si>
  <si>
    <t>opt 4 inch l</t>
  </si>
  <si>
    <t>selubl</t>
  </si>
  <si>
    <t>IK5482</t>
  </si>
  <si>
    <t>m ce q3 wov sho</t>
  </si>
  <si>
    <t>IY1509</t>
  </si>
  <si>
    <t>ori 3s sh</t>
  </si>
  <si>
    <t>drkgrn/white</t>
  </si>
  <si>
    <t>HT4408</t>
  </si>
  <si>
    <t>IV9782</t>
  </si>
  <si>
    <t>yoga base short</t>
  </si>
  <si>
    <t>black/carbon</t>
  </si>
  <si>
    <t>IM1756</t>
  </si>
  <si>
    <t>zip polo</t>
  </si>
  <si>
    <t>IR9394</t>
  </si>
  <si>
    <t>ultraboost golf</t>
  </si>
  <si>
    <t>oat/oat/cblack</t>
  </si>
  <si>
    <t>IH5184</t>
  </si>
  <si>
    <t>3s sporty bik</t>
  </si>
  <si>
    <t>IB5985</t>
  </si>
  <si>
    <t>one vel hz</t>
  </si>
  <si>
    <t>clowhi/clowhi</t>
  </si>
  <si>
    <t>IA1991</t>
  </si>
  <si>
    <t>orange</t>
  </si>
  <si>
    <t>IT8657</t>
  </si>
  <si>
    <t>jacket (down)</t>
  </si>
  <si>
    <t>short vegan jkt</t>
  </si>
  <si>
    <t>clowhi</t>
  </si>
  <si>
    <t>IJ8236</t>
  </si>
  <si>
    <t>club skirt</t>
  </si>
  <si>
    <t>GL5480</t>
  </si>
  <si>
    <t>IT8583</t>
  </si>
  <si>
    <t>IN3312</t>
  </si>
  <si>
    <t>bt camo l tight</t>
  </si>
  <si>
    <t>HB6382</t>
  </si>
  <si>
    <t>shoes - mid (non-foo</t>
  </si>
  <si>
    <t>nmd_s1 n boots</t>
  </si>
  <si>
    <t>cblack/cblack/ftwwht</t>
  </si>
  <si>
    <t>ID1708</t>
  </si>
  <si>
    <t>t23 p gk sho w</t>
  </si>
  <si>
    <t>HR9763</t>
  </si>
  <si>
    <t>tmcord/tmdrgr</t>
  </si>
  <si>
    <t>IB3328</t>
  </si>
  <si>
    <t>x speedportal.1 fg</t>
  </si>
  <si>
    <t>teshpk/ftwwht/cblack</t>
  </si>
  <si>
    <t>GZ5108</t>
  </si>
  <si>
    <t>field hockey</t>
  </si>
  <si>
    <t>hardware accessories</t>
  </si>
  <si>
    <t>sticks player</t>
  </si>
  <si>
    <t>chaosfury .3 i</t>
  </si>
  <si>
    <t>blue/luclim</t>
  </si>
  <si>
    <t>IQ9485</t>
  </si>
  <si>
    <t>t23 p gk sho</t>
  </si>
  <si>
    <t>HL0011</t>
  </si>
  <si>
    <t>HT2416</t>
  </si>
  <si>
    <t>t24 p gk sho</t>
  </si>
  <si>
    <t>sesoye</t>
  </si>
  <si>
    <t>IK4905</t>
  </si>
  <si>
    <t>con22 md jsy</t>
  </si>
  <si>
    <t>tenabl/white</t>
  </si>
  <si>
    <t>HA3512</t>
  </si>
  <si>
    <t>actpur/terema</t>
  </si>
  <si>
    <t>HL0012</t>
  </si>
  <si>
    <t>football short</t>
  </si>
  <si>
    <t>mingre</t>
  </si>
  <si>
    <t>IW3242</t>
  </si>
  <si>
    <t>m d4gmdy shrt</t>
  </si>
  <si>
    <t>gresix</t>
  </si>
  <si>
    <t>IC8031</t>
  </si>
  <si>
    <t>one fl hoody</t>
  </si>
  <si>
    <t>IX1962</t>
  </si>
  <si>
    <t>archive short</t>
  </si>
  <si>
    <t>IZ4828</t>
  </si>
  <si>
    <t>ftwwht/cblack/luclem</t>
  </si>
  <si>
    <t>GZ0032</t>
  </si>
  <si>
    <t>condivo21 jsy</t>
  </si>
  <si>
    <t>navblu/white</t>
  </si>
  <si>
    <t>GJ6801</t>
  </si>
  <si>
    <t>red</t>
  </si>
  <si>
    <t>IN0449</t>
  </si>
  <si>
    <t>IN0447</t>
  </si>
  <si>
    <t>one bb l/s tee</t>
  </si>
  <si>
    <t>IJ5555</t>
  </si>
  <si>
    <t>m wo knur sho</t>
  </si>
  <si>
    <t>brired/black</t>
  </si>
  <si>
    <t>IL1424</t>
  </si>
  <si>
    <t>magbei</t>
  </si>
  <si>
    <t>JJ4894</t>
  </si>
  <si>
    <t>olpc crew</t>
  </si>
  <si>
    <t>lgreyh</t>
  </si>
  <si>
    <t>IZ2553</t>
  </si>
  <si>
    <t>halgrn/halgrn</t>
  </si>
  <si>
    <t>IA3437</t>
  </si>
  <si>
    <t>otr e 3s short</t>
  </si>
  <si>
    <t>black/flaaqu</t>
  </si>
  <si>
    <t>IZ1649</t>
  </si>
  <si>
    <t>otr btn jkt</t>
  </si>
  <si>
    <t>halsil/blubrs/grespa</t>
  </si>
  <si>
    <t>IK4983</t>
  </si>
  <si>
    <t>IY8123</t>
  </si>
  <si>
    <t>p ess sho</t>
  </si>
  <si>
    <t>hazgrn</t>
  </si>
  <si>
    <t>IY2241</t>
  </si>
  <si>
    <t>harden volume 8</t>
  </si>
  <si>
    <t>cblack/ftwwht/cobblu</t>
  </si>
  <si>
    <t>IG6648</t>
  </si>
  <si>
    <t>hazcop/cblack/luclem</t>
  </si>
  <si>
    <t>IE2694</t>
  </si>
  <si>
    <t>creyel/cblack/silvmt</t>
  </si>
  <si>
    <t>IG6589</t>
  </si>
  <si>
    <t>clowhi/cblack/betsca</t>
  </si>
  <si>
    <t>IE2695</t>
  </si>
  <si>
    <t>w u365t plt drs</t>
  </si>
  <si>
    <t>IP4183</t>
  </si>
  <si>
    <t>mono aop short</t>
  </si>
  <si>
    <t>IL5135</t>
  </si>
  <si>
    <t>vulcanized shoes low</t>
  </si>
  <si>
    <t>nizza rf 74</t>
  </si>
  <si>
    <t>acttea/owhite/vicblu</t>
  </si>
  <si>
    <t>HQ8566</t>
  </si>
  <si>
    <t>gym+  wv 2in1 s</t>
  </si>
  <si>
    <t>IZ4797</t>
  </si>
  <si>
    <t>otr e 3s 2in1 s</t>
  </si>
  <si>
    <t>IK4980</t>
  </si>
  <si>
    <t>boxing</t>
  </si>
  <si>
    <t>shoes - high (non-fo</t>
  </si>
  <si>
    <t>box hog 4</t>
  </si>
  <si>
    <t>aurbla/ftwwht/spark</t>
  </si>
  <si>
    <t>IF0477</t>
  </si>
  <si>
    <t>frmt sclpt 2t t</t>
  </si>
  <si>
    <t>black/dgsogr</t>
  </si>
  <si>
    <t>GL3473</t>
  </si>
  <si>
    <t>80s knit sprint</t>
  </si>
  <si>
    <t>JC6515</t>
  </si>
  <si>
    <t>IR8597</t>
  </si>
  <si>
    <t>adx layer</t>
  </si>
  <si>
    <t>IT8327</t>
  </si>
  <si>
    <t>d4t hr sho</t>
  </si>
  <si>
    <t>IX9118</t>
  </si>
  <si>
    <t>adizero gel sho</t>
  </si>
  <si>
    <t>IY5098</t>
  </si>
  <si>
    <t>ess short</t>
  </si>
  <si>
    <t>halsil</t>
  </si>
  <si>
    <t>HK7308</t>
  </si>
  <si>
    <t>HK7307</t>
  </si>
  <si>
    <t>cycling</t>
  </si>
  <si>
    <t>the gravel shoe 2.0</t>
  </si>
  <si>
    <t>dkblue/ftwwht/lucblu</t>
  </si>
  <si>
    <t>IG5469</t>
  </si>
  <si>
    <t>ADIDAS</t>
  </si>
  <si>
    <t>dfb h so</t>
  </si>
  <si>
    <t>IP8164</t>
  </si>
  <si>
    <t>copa pure+ fg</t>
  </si>
  <si>
    <t>owhite/tmsoor/owhite</t>
  </si>
  <si>
    <t>HQ8894</t>
  </si>
  <si>
    <t>predator accuracy+ sg</t>
  </si>
  <si>
    <t>IF2303</t>
  </si>
  <si>
    <t>w z.n.e. pt</t>
  </si>
  <si>
    <t>JF4788</t>
  </si>
  <si>
    <t>ult 2in1 s</t>
  </si>
  <si>
    <t>IL7186</t>
  </si>
  <si>
    <t>shirt (long sleeve)</t>
  </si>
  <si>
    <t>pyjama top</t>
  </si>
  <si>
    <t>green</t>
  </si>
  <si>
    <t>JN7659</t>
  </si>
  <si>
    <t>copa pure+ sg</t>
  </si>
  <si>
    <t>HQ8965</t>
  </si>
  <si>
    <t>ulti 2in1 short</t>
  </si>
  <si>
    <t>IM1866</t>
  </si>
  <si>
    <t>m z.n.e. pt</t>
  </si>
  <si>
    <t>JE3072</t>
  </si>
  <si>
    <t>neuclassic shor</t>
  </si>
  <si>
    <t>IS2828</t>
  </si>
  <si>
    <t>men&amp;unisex</t>
  </si>
  <si>
    <t>boa shorts</t>
  </si>
  <si>
    <t>IA7730</t>
  </si>
  <si>
    <t>corset top</t>
  </si>
  <si>
    <t>legtea/multco</t>
  </si>
  <si>
    <t>IX9883</t>
  </si>
  <si>
    <t>xpr varil hyb j</t>
  </si>
  <si>
    <t>silgrn</t>
  </si>
  <si>
    <t>IP1475</t>
  </si>
  <si>
    <t>knit short</t>
  </si>
  <si>
    <t>IX0941</t>
  </si>
  <si>
    <t>nyc split</t>
  </si>
  <si>
    <t>apsord/betsca/seflaq</t>
  </si>
  <si>
    <t>IW9230</t>
  </si>
  <si>
    <t>farm pants</t>
  </si>
  <si>
    <t>sepigl/cwhite</t>
  </si>
  <si>
    <t>IT7267</t>
  </si>
  <si>
    <t>jumpsuit</t>
  </si>
  <si>
    <t>JN8312</t>
  </si>
  <si>
    <t>m z.n.e. pr sho</t>
  </si>
  <si>
    <t>IR5223</t>
  </si>
  <si>
    <t>adi bb short</t>
  </si>
  <si>
    <t>IW1628</t>
  </si>
  <si>
    <t>jacket (technical)</t>
  </si>
  <si>
    <t>xpr light rain</t>
  </si>
  <si>
    <t>IP1420</t>
  </si>
  <si>
    <t>sm dame 9</t>
  </si>
  <si>
    <t>cblack/olistr/clowhi</t>
  </si>
  <si>
    <t>JI2674</t>
  </si>
  <si>
    <t>predator accuracy+ fg</t>
  </si>
  <si>
    <t>GZ2604</t>
  </si>
  <si>
    <t>match skirt</t>
  </si>
  <si>
    <t>grespa</t>
  </si>
  <si>
    <t>IS7247</t>
  </si>
  <si>
    <t>olpc shorts</t>
  </si>
  <si>
    <t>IZ2548</t>
  </si>
  <si>
    <t>pride bikini pv</t>
  </si>
  <si>
    <t>crywht/clsky/yellow/pinspa</t>
  </si>
  <si>
    <t>IV8311</t>
  </si>
  <si>
    <t>IP1423</t>
  </si>
  <si>
    <t>crew socks</t>
  </si>
  <si>
    <t>trx trl cr sck</t>
  </si>
  <si>
    <t>white/pullim</t>
  </si>
  <si>
    <t>HB6258</t>
  </si>
  <si>
    <t>team f ru tee m</t>
  </si>
  <si>
    <t>IT4006</t>
  </si>
  <si>
    <t>w hyc knit shrt</t>
  </si>
  <si>
    <t>semiru</t>
  </si>
  <si>
    <t>HB0693</t>
  </si>
  <si>
    <t>IF2294</t>
  </si>
  <si>
    <t>firebird skirt</t>
  </si>
  <si>
    <t>IW5518</t>
  </si>
  <si>
    <t>fabela .6 sl</t>
  </si>
  <si>
    <t>arcngt/flaaqu</t>
  </si>
  <si>
    <t>IQ9366</t>
  </si>
  <si>
    <t>ess+ sweatpants</t>
  </si>
  <si>
    <t>IR6014</t>
  </si>
  <si>
    <t>ftwwht/solred/lucblu</t>
  </si>
  <si>
    <t>IF1309</t>
  </si>
  <si>
    <t>estro .6 l</t>
  </si>
  <si>
    <t>chsogr/bogold</t>
  </si>
  <si>
    <t>IQ9241</t>
  </si>
  <si>
    <t>run ms pkt aop</t>
  </si>
  <si>
    <t>prlofi/ashpur</t>
  </si>
  <si>
    <t>IQ3380</t>
  </si>
  <si>
    <t>con22 pre jkt y</t>
  </si>
  <si>
    <t>HA6237</t>
  </si>
  <si>
    <t>asmc gr sw p ps</t>
  </si>
  <si>
    <t>blupnk/white</t>
  </si>
  <si>
    <t>HT1131</t>
  </si>
  <si>
    <t>tepore/white</t>
  </si>
  <si>
    <t>HA6235</t>
  </si>
  <si>
    <t>hiit airchi tee</t>
  </si>
  <si>
    <t>lingrn</t>
  </si>
  <si>
    <t>IX9105</t>
  </si>
  <si>
    <t>ergo short pro</t>
  </si>
  <si>
    <t>IT2263</t>
  </si>
  <si>
    <t>bike</t>
  </si>
  <si>
    <t>w 5.10 ls jsy</t>
  </si>
  <si>
    <t>orbgrn</t>
  </si>
  <si>
    <t>HD2252</t>
  </si>
  <si>
    <t>hiit hr ls t</t>
  </si>
  <si>
    <t>seluli</t>
  </si>
  <si>
    <t>IM2656</t>
  </si>
  <si>
    <t>jb short</t>
  </si>
  <si>
    <t>activeblu</t>
  </si>
  <si>
    <t>IM7916</t>
  </si>
  <si>
    <t>legink</t>
  </si>
  <si>
    <t>HZ0230</t>
  </si>
  <si>
    <t>hr hiit airch t</t>
  </si>
  <si>
    <t>IX0632</t>
  </si>
  <si>
    <t>adizero s tgt r</t>
  </si>
  <si>
    <t>IK9712</t>
  </si>
  <si>
    <t>carbon/black</t>
  </si>
  <si>
    <t>IT6704</t>
  </si>
  <si>
    <t>match tank pro</t>
  </si>
  <si>
    <t>sepisp/pinspa</t>
  </si>
  <si>
    <t>IT4690</t>
  </si>
  <si>
    <t>adizero split m</t>
  </si>
  <si>
    <t>IK9720</t>
  </si>
  <si>
    <t>asmc tst 7/8 t</t>
  </si>
  <si>
    <t>HD9064</t>
  </si>
  <si>
    <t>t-shirt (sleeveless)</t>
  </si>
  <si>
    <t>tank top pro</t>
  </si>
  <si>
    <t>lucblu/black</t>
  </si>
  <si>
    <t>IW6422</t>
  </si>
  <si>
    <t>team f tank w</t>
  </si>
  <si>
    <t>IT4013</t>
  </si>
  <si>
    <t>ruzo .4 sl</t>
  </si>
  <si>
    <t>bogold/black</t>
  </si>
  <si>
    <t>IQ9321</t>
  </si>
  <si>
    <t>estro .4 sl</t>
  </si>
  <si>
    <t>black/bogold</t>
  </si>
  <si>
    <t>IQ9231</t>
  </si>
  <si>
    <t>z.n.e. jacket w</t>
  </si>
  <si>
    <t>ngtred/reamag</t>
  </si>
  <si>
    <t>CY5509</t>
  </si>
  <si>
    <t>adipro 19 gk l</t>
  </si>
  <si>
    <t>sesore</t>
  </si>
  <si>
    <t>DP3136</t>
  </si>
  <si>
    <t>trk primeknit a</t>
  </si>
  <si>
    <t>IL5600</t>
  </si>
  <si>
    <t>sweaters</t>
  </si>
  <si>
    <t>pullover (long sleev</t>
  </si>
  <si>
    <t>os turtleneck</t>
  </si>
  <si>
    <t>shabrn</t>
  </si>
  <si>
    <t>IX0966</t>
  </si>
  <si>
    <t>myshelter cr</t>
  </si>
  <si>
    <t>wonsil</t>
  </si>
  <si>
    <t>HZ5699</t>
  </si>
  <si>
    <t>mt half zi ls</t>
  </si>
  <si>
    <t>IP4800</t>
  </si>
  <si>
    <t>ber23 event t w</t>
  </si>
  <si>
    <t>grefiv</t>
  </si>
  <si>
    <t>IT7741</t>
  </si>
  <si>
    <t>HT9501</t>
  </si>
  <si>
    <t>IX0965</t>
  </si>
  <si>
    <t>short</t>
  </si>
  <si>
    <t>IY7836</t>
  </si>
  <si>
    <t>w trk gore ac j</t>
  </si>
  <si>
    <t>IK5676</t>
  </si>
  <si>
    <t>x-country skiing</t>
  </si>
  <si>
    <t>xpr xc race pnt</t>
  </si>
  <si>
    <t>black/seimor</t>
  </si>
  <si>
    <t>JN0501</t>
  </si>
  <si>
    <t>maxi skirt</t>
  </si>
  <si>
    <t>tmvire</t>
  </si>
  <si>
    <t>IZ2675</t>
  </si>
  <si>
    <t>unisex prima p</t>
  </si>
  <si>
    <t>nondye</t>
  </si>
  <si>
    <t>GQ3681</t>
  </si>
  <si>
    <t>IX3538</t>
  </si>
  <si>
    <t>black/wonste</t>
  </si>
  <si>
    <t>HU1829</t>
  </si>
  <si>
    <t>w ult c prt skt</t>
  </si>
  <si>
    <t>IP8705</t>
  </si>
  <si>
    <t>c myshelter ins</t>
  </si>
  <si>
    <t>HG3166</t>
  </si>
  <si>
    <t>team 93 jer ls</t>
  </si>
  <si>
    <t>JM4943</t>
  </si>
  <si>
    <t>power 2in1 sho</t>
  </si>
  <si>
    <t>IV6113</t>
  </si>
  <si>
    <t>chaosfury .5 sl</t>
  </si>
  <si>
    <t>IQ9285</t>
  </si>
  <si>
    <t>tlrdim luxe hs</t>
  </si>
  <si>
    <t>carbon/orarus/brblue</t>
  </si>
  <si>
    <t>HG6750</t>
  </si>
  <si>
    <t>fabela .5 sl</t>
  </si>
  <si>
    <t>IQ9359</t>
  </si>
  <si>
    <t>trae young 3</t>
  </si>
  <si>
    <t>shabrn/cblack/owhite</t>
  </si>
  <si>
    <t>IE2705</t>
  </si>
  <si>
    <t>w spt ls crw</t>
  </si>
  <si>
    <t>IM5574</t>
  </si>
  <si>
    <t>hr 2in1 sho</t>
  </si>
  <si>
    <t>IX9074</t>
  </si>
  <si>
    <t>rivalry crepe</t>
  </si>
  <si>
    <t>prlofi/ivory/prlofi</t>
  </si>
  <si>
    <t>IF6245</t>
  </si>
  <si>
    <t>hiit hr 2n1 sho</t>
  </si>
  <si>
    <t>HS7453</t>
  </si>
  <si>
    <t>tf cold.rdy 1/1</t>
  </si>
  <si>
    <t>IT2274</t>
  </si>
  <si>
    <t>asmc m tight</t>
  </si>
  <si>
    <t>magear</t>
  </si>
  <si>
    <t>HR4506</t>
  </si>
  <si>
    <t>club hw pants</t>
  </si>
  <si>
    <t>IB5800</t>
  </si>
  <si>
    <t>frlft tee pro</t>
  </si>
  <si>
    <t>spark/white</t>
  </si>
  <si>
    <t>IS8966</t>
  </si>
  <si>
    <t>IN5613</t>
  </si>
  <si>
    <t>ppc pl 1/2zi ls</t>
  </si>
  <si>
    <t>JP1873</t>
  </si>
  <si>
    <t>indoor</t>
  </si>
  <si>
    <t>crazyflight mid</t>
  </si>
  <si>
    <t>ftwwht/silvmt/greone</t>
  </si>
  <si>
    <t>HQ3491</t>
  </si>
  <si>
    <t>t23 p gk jsy w</t>
  </si>
  <si>
    <t>cwhite/actpur</t>
  </si>
  <si>
    <t>HR9764</t>
  </si>
  <si>
    <t>blurus/white</t>
  </si>
  <si>
    <t>HR9770</t>
  </si>
  <si>
    <t>t23 p gk jsy ly</t>
  </si>
  <si>
    <t>HK7673</t>
  </si>
  <si>
    <t>HK7677</t>
  </si>
  <si>
    <t>trk pro short</t>
  </si>
  <si>
    <t>IP4833</t>
  </si>
  <si>
    <t>tf control bra</t>
  </si>
  <si>
    <t>IN7503</t>
  </si>
  <si>
    <t>opme power 7/8</t>
  </si>
  <si>
    <t>prlogr</t>
  </si>
  <si>
    <t>IT6747</t>
  </si>
  <si>
    <t>cardigan</t>
  </si>
  <si>
    <t>rib crdign</t>
  </si>
  <si>
    <t>JN3019</t>
  </si>
  <si>
    <t>HS1454</t>
  </si>
  <si>
    <t>polarfleece-half zip</t>
  </si>
  <si>
    <t>trk ultrlt hzhd</t>
  </si>
  <si>
    <t>HJ7363</t>
  </si>
  <si>
    <t>predator accuracy.1 l sg</t>
  </si>
  <si>
    <t>broyal/ftwwht/bliblu</t>
  </si>
  <si>
    <t>IF2291</t>
  </si>
  <si>
    <t>fabela kromaskin .3 sl</t>
  </si>
  <si>
    <t>IQ9356</t>
  </si>
  <si>
    <t>GZ0031</t>
  </si>
  <si>
    <t>copa pure 2 elite kt sg</t>
  </si>
  <si>
    <t>aurbla/platinmet/turbo</t>
  </si>
  <si>
    <t>IG6396</t>
  </si>
  <si>
    <t>chaosfury kromaskin .3 sl</t>
  </si>
  <si>
    <t>IQ9282</t>
  </si>
  <si>
    <t>copa pure 2 elite kt fg</t>
  </si>
  <si>
    <t>aurbla/plamet/turbo</t>
  </si>
  <si>
    <t>IG6398</t>
  </si>
  <si>
    <t>tlrdim lux zip</t>
  </si>
  <si>
    <t>IT6655</t>
  </si>
  <si>
    <t>IL2911</t>
  </si>
  <si>
    <t>rivalry low 86</t>
  </si>
  <si>
    <t>wonqua/cwhite/wonorc</t>
  </si>
  <si>
    <t>IF5467</t>
  </si>
  <si>
    <t>HR9775</t>
  </si>
  <si>
    <t>HR9769</t>
  </si>
  <si>
    <t>agr shirt</t>
  </si>
  <si>
    <t>HT9442</t>
  </si>
  <si>
    <t>tight cut dress</t>
  </si>
  <si>
    <t>IV9333</t>
  </si>
  <si>
    <t>t23 p gk jsy l</t>
  </si>
  <si>
    <t>HK7664</t>
  </si>
  <si>
    <t>asmc tst bra</t>
  </si>
  <si>
    <t>tecmin/puloli/trakha</t>
  </si>
  <si>
    <t>IP8335</t>
  </si>
  <si>
    <t>codechaos 22</t>
  </si>
  <si>
    <t>cblack/dksimt/cblack</t>
  </si>
  <si>
    <t>GX2619</t>
  </si>
  <si>
    <t>IW9277</t>
  </si>
  <si>
    <t>fastim l hs bra</t>
  </si>
  <si>
    <t>IT6631</t>
  </si>
  <si>
    <t>lcfc h jsy w</t>
  </si>
  <si>
    <t>boblue</t>
  </si>
  <si>
    <t>HF3720</t>
  </si>
  <si>
    <t>HT9415</t>
  </si>
  <si>
    <t>asmc tpa bra</t>
  </si>
  <si>
    <t>purglo</t>
  </si>
  <si>
    <t>II3229</t>
  </si>
  <si>
    <t>farm shirt</t>
  </si>
  <si>
    <t>crysan/brostr/focblu</t>
  </si>
  <si>
    <t>IW5184</t>
  </si>
  <si>
    <t>short shrts</t>
  </si>
  <si>
    <t>JG8059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</si>
</sst>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C]_-;\-* #,##0.00\ [$€-40C]_-;_-* &quot;-&quot;??\ [$€-40C]_-;_-@_-"/>
    <numFmt numFmtId="165" formatCode="#,##0.00\ &quot;€&quot;"/>
  </numFmts>
  <fonts count="13">
    <font>
      <sz val="11"/>
      <color theme="1"/>
      <name val="Aptos Narrow"/>
      <charset val="134"/>
      <scheme val="minor"/>
    </font>
    <font>
      <b/>
      <sz val="11"/>
      <color theme="1"/>
      <name val="Calibri"/>
      <charset val="134"/>
    </font>
    <font>
      <sz val="11"/>
      <color rgb="FFFF0000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b/>
      <sz val="8"/>
      <color theme="1"/>
      <name val="Calibri"/>
      <charset val="134"/>
    </font>
    <font>
      <sz val="9"/>
      <name val="Calibri Light"/>
      <charset val="134"/>
    </font>
    <font>
      <sz val="9"/>
      <color theme="1"/>
      <name val="Calibri Light"/>
      <charset val="134"/>
    </font>
    <font>
      <b/>
      <sz val="9"/>
      <color theme="1"/>
      <name val="Calibri Light"/>
      <charset val="134"/>
    </font>
    <font>
      <sz val="8"/>
      <color theme="1"/>
      <name val="Calibri Light"/>
      <charset val="134"/>
    </font>
    <font>
      <sz val="11"/>
      <color theme="1"/>
      <name val="Aptos Narrow"/>
      <charset val="134"/>
      <scheme val="minor"/>
    </font>
    <font>
      <b/>
      <sz val="9"/>
      <name val="Calibri Light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 applyBorder="0"/>
    <xf numFmtId="9" fontId="10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3" fontId="8" fillId="2" borderId="0" xfId="0" applyNumberFormat="1" applyFont="1" applyFill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165" fontId="7" fillId="4" borderId="1" xfId="1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 wrapText="1"/>
    </xf>
    <xf numFmtId="3" fontId="1" fillId="5" borderId="0" xfId="0" applyNumberFormat="1" applyFont="1" applyFill="1" applyAlignment="1">
      <alignment horizontal="center" vertical="center"/>
    </xf>
    <xf numFmtId="165" fontId="7" fillId="6" borderId="1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45" Type="http://schemas.openxmlformats.org/officeDocument/2006/relationships/image" Target="../media/image345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35" Type="http://schemas.openxmlformats.org/officeDocument/2006/relationships/image" Target="../media/image335.jpeg"/><Relationship Id="rId356" Type="http://schemas.openxmlformats.org/officeDocument/2006/relationships/image" Target="../media/image356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346" Type="http://schemas.openxmlformats.org/officeDocument/2006/relationships/image" Target="../media/image346.jpeg"/><Relationship Id="rId367" Type="http://schemas.openxmlformats.org/officeDocument/2006/relationships/image" Target="../media/image367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378" Type="http://schemas.openxmlformats.org/officeDocument/2006/relationships/image" Target="../media/image378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269</xdr:row>
      <xdr:rowOff>25400</xdr:rowOff>
    </xdr:from>
    <xdr:to>
      <xdr:col>0</xdr:col>
      <xdr:colOff>736600</xdr:colOff>
      <xdr:row>269</xdr:row>
      <xdr:rowOff>736600</xdr:rowOff>
    </xdr:to>
    <xdr:pic>
      <xdr:nvPicPr>
        <xdr:cNvPr id="98" name="Image 97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395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358</xdr:row>
      <xdr:rowOff>25400</xdr:rowOff>
    </xdr:from>
    <xdr:to>
      <xdr:col>0</xdr:col>
      <xdr:colOff>736600</xdr:colOff>
      <xdr:row>358</xdr:row>
      <xdr:rowOff>736600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176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270</xdr:row>
      <xdr:rowOff>25400</xdr:rowOff>
    </xdr:from>
    <xdr:to>
      <xdr:col>0</xdr:col>
      <xdr:colOff>736600</xdr:colOff>
      <xdr:row>270</xdr:row>
      <xdr:rowOff>736600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471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296</xdr:row>
      <xdr:rowOff>25400</xdr:rowOff>
    </xdr:from>
    <xdr:to>
      <xdr:col>0</xdr:col>
      <xdr:colOff>736600</xdr:colOff>
      <xdr:row>296</xdr:row>
      <xdr:rowOff>736600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452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271</xdr:row>
      <xdr:rowOff>25400</xdr:rowOff>
    </xdr:from>
    <xdr:to>
      <xdr:col>0</xdr:col>
      <xdr:colOff>736600</xdr:colOff>
      <xdr:row>271</xdr:row>
      <xdr:rowOff>736600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547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173</xdr:row>
      <xdr:rowOff>25400</xdr:rowOff>
    </xdr:from>
    <xdr:to>
      <xdr:col>0</xdr:col>
      <xdr:colOff>736600</xdr:colOff>
      <xdr:row>173</xdr:row>
      <xdr:rowOff>736600</xdr:rowOff>
    </xdr:to>
    <xdr:pic>
      <xdr:nvPicPr>
        <xdr:cNvPr id="378" name="Image 377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079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</xdr:row>
      <xdr:rowOff>25400</xdr:rowOff>
    </xdr:from>
    <xdr:to>
      <xdr:col>0</xdr:col>
      <xdr:colOff>736600</xdr:colOff>
      <xdr:row>22</xdr:row>
      <xdr:rowOff>736600</xdr:rowOff>
    </xdr:to>
    <xdr:pic>
      <xdr:nvPicPr>
        <xdr:cNvPr id="448" name="Image 447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73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223</xdr:row>
      <xdr:rowOff>25400</xdr:rowOff>
    </xdr:from>
    <xdr:to>
      <xdr:col>0</xdr:col>
      <xdr:colOff>736600</xdr:colOff>
      <xdr:row>223</xdr:row>
      <xdr:rowOff>736600</xdr:rowOff>
    </xdr:to>
    <xdr:pic>
      <xdr:nvPicPr>
        <xdr:cNvPr id="463" name="Image 462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889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83</xdr:row>
      <xdr:rowOff>25400</xdr:rowOff>
    </xdr:from>
    <xdr:to>
      <xdr:col>0</xdr:col>
      <xdr:colOff>736600</xdr:colOff>
      <xdr:row>83</xdr:row>
      <xdr:rowOff>736600</xdr:rowOff>
    </xdr:to>
    <xdr:pic>
      <xdr:nvPicPr>
        <xdr:cNvPr id="522" name="Image 521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221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98</xdr:row>
      <xdr:rowOff>25400</xdr:rowOff>
    </xdr:from>
    <xdr:to>
      <xdr:col>0</xdr:col>
      <xdr:colOff>736600</xdr:colOff>
      <xdr:row>98</xdr:row>
      <xdr:rowOff>736600</xdr:rowOff>
    </xdr:to>
    <xdr:pic>
      <xdr:nvPicPr>
        <xdr:cNvPr id="524" name="Image 523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364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174</xdr:row>
      <xdr:rowOff>25400</xdr:rowOff>
    </xdr:from>
    <xdr:to>
      <xdr:col>0</xdr:col>
      <xdr:colOff>736600</xdr:colOff>
      <xdr:row>174</xdr:row>
      <xdr:rowOff>736600</xdr:rowOff>
    </xdr:to>
    <xdr:pic>
      <xdr:nvPicPr>
        <xdr:cNvPr id="548" name="Image 547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156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172</xdr:row>
      <xdr:rowOff>25400</xdr:rowOff>
    </xdr:from>
    <xdr:to>
      <xdr:col>0</xdr:col>
      <xdr:colOff>736600</xdr:colOff>
      <xdr:row>172</xdr:row>
      <xdr:rowOff>736600</xdr:rowOff>
    </xdr:to>
    <xdr:pic>
      <xdr:nvPicPr>
        <xdr:cNvPr id="574" name="Image 573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003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</xdr:row>
      <xdr:rowOff>25400</xdr:rowOff>
    </xdr:from>
    <xdr:to>
      <xdr:col>0</xdr:col>
      <xdr:colOff>736600</xdr:colOff>
      <xdr:row>23</xdr:row>
      <xdr:rowOff>736600</xdr:rowOff>
    </xdr:to>
    <xdr:pic>
      <xdr:nvPicPr>
        <xdr:cNvPr id="586" name="Image 585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49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50</xdr:row>
      <xdr:rowOff>25400</xdr:rowOff>
    </xdr:from>
    <xdr:to>
      <xdr:col>0</xdr:col>
      <xdr:colOff>736600</xdr:colOff>
      <xdr:row>50</xdr:row>
      <xdr:rowOff>736600</xdr:rowOff>
    </xdr:to>
    <xdr:pic>
      <xdr:nvPicPr>
        <xdr:cNvPr id="626" name="Image 625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707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175</xdr:row>
      <xdr:rowOff>25400</xdr:rowOff>
    </xdr:from>
    <xdr:to>
      <xdr:col>0</xdr:col>
      <xdr:colOff>736600</xdr:colOff>
      <xdr:row>175</xdr:row>
      <xdr:rowOff>736600</xdr:rowOff>
    </xdr:to>
    <xdr:pic>
      <xdr:nvPicPr>
        <xdr:cNvPr id="631" name="Image 630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232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378</xdr:row>
      <xdr:rowOff>25400</xdr:rowOff>
    </xdr:from>
    <xdr:to>
      <xdr:col>0</xdr:col>
      <xdr:colOff>736600</xdr:colOff>
      <xdr:row>378</xdr:row>
      <xdr:rowOff>736600</xdr:rowOff>
    </xdr:to>
    <xdr:pic>
      <xdr:nvPicPr>
        <xdr:cNvPr id="636" name="Image 635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700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</xdr:row>
      <xdr:rowOff>25400</xdr:rowOff>
    </xdr:from>
    <xdr:to>
      <xdr:col>0</xdr:col>
      <xdr:colOff>736600</xdr:colOff>
      <xdr:row>3</xdr:row>
      <xdr:rowOff>736600</xdr:rowOff>
    </xdr:to>
    <xdr:pic>
      <xdr:nvPicPr>
        <xdr:cNvPr id="654" name="Image 653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5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297</xdr:row>
      <xdr:rowOff>25400</xdr:rowOff>
    </xdr:from>
    <xdr:to>
      <xdr:col>0</xdr:col>
      <xdr:colOff>736600</xdr:colOff>
      <xdr:row>297</xdr:row>
      <xdr:rowOff>736600</xdr:rowOff>
    </xdr:to>
    <xdr:pic>
      <xdr:nvPicPr>
        <xdr:cNvPr id="658" name="Image 657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528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224</xdr:row>
      <xdr:rowOff>25400</xdr:rowOff>
    </xdr:from>
    <xdr:to>
      <xdr:col>0</xdr:col>
      <xdr:colOff>736600</xdr:colOff>
      <xdr:row>224</xdr:row>
      <xdr:rowOff>736600</xdr:rowOff>
    </xdr:to>
    <xdr:pic>
      <xdr:nvPicPr>
        <xdr:cNvPr id="663" name="Image 662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966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88</xdr:row>
      <xdr:rowOff>25400</xdr:rowOff>
    </xdr:from>
    <xdr:to>
      <xdr:col>0</xdr:col>
      <xdr:colOff>736600</xdr:colOff>
      <xdr:row>88</xdr:row>
      <xdr:rowOff>736600</xdr:rowOff>
    </xdr:to>
    <xdr:pic>
      <xdr:nvPicPr>
        <xdr:cNvPr id="684" name="Image 683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02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225</xdr:row>
      <xdr:rowOff>25400</xdr:rowOff>
    </xdr:from>
    <xdr:to>
      <xdr:col>0</xdr:col>
      <xdr:colOff>736600</xdr:colOff>
      <xdr:row>225</xdr:row>
      <xdr:rowOff>736600</xdr:rowOff>
    </xdr:to>
    <xdr:pic>
      <xdr:nvPicPr>
        <xdr:cNvPr id="690" name="Image 689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042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298</xdr:row>
      <xdr:rowOff>25400</xdr:rowOff>
    </xdr:from>
    <xdr:to>
      <xdr:col>0</xdr:col>
      <xdr:colOff>736600</xdr:colOff>
      <xdr:row>298</xdr:row>
      <xdr:rowOff>736600</xdr:rowOff>
    </xdr:to>
    <xdr:pic>
      <xdr:nvPicPr>
        <xdr:cNvPr id="694" name="Image 693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604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379</xdr:row>
      <xdr:rowOff>25400</xdr:rowOff>
    </xdr:from>
    <xdr:to>
      <xdr:col>0</xdr:col>
      <xdr:colOff>736600</xdr:colOff>
      <xdr:row>379</xdr:row>
      <xdr:rowOff>736600</xdr:rowOff>
    </xdr:to>
    <xdr:pic>
      <xdr:nvPicPr>
        <xdr:cNvPr id="707" name="Image 706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777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</xdr:row>
      <xdr:rowOff>25400</xdr:rowOff>
    </xdr:from>
    <xdr:to>
      <xdr:col>0</xdr:col>
      <xdr:colOff>736600</xdr:colOff>
      <xdr:row>4</xdr:row>
      <xdr:rowOff>736600</xdr:rowOff>
    </xdr:to>
    <xdr:pic>
      <xdr:nvPicPr>
        <xdr:cNvPr id="845" name="Image 844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2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226</xdr:row>
      <xdr:rowOff>25400</xdr:rowOff>
    </xdr:from>
    <xdr:to>
      <xdr:col>0</xdr:col>
      <xdr:colOff>736600</xdr:colOff>
      <xdr:row>226</xdr:row>
      <xdr:rowOff>736600</xdr:rowOff>
    </xdr:to>
    <xdr:pic>
      <xdr:nvPicPr>
        <xdr:cNvPr id="876" name="Image 875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118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268</xdr:row>
      <xdr:rowOff>25400</xdr:rowOff>
    </xdr:from>
    <xdr:to>
      <xdr:col>0</xdr:col>
      <xdr:colOff>736600</xdr:colOff>
      <xdr:row>268</xdr:row>
      <xdr:rowOff>736600</xdr:rowOff>
    </xdr:to>
    <xdr:pic>
      <xdr:nvPicPr>
        <xdr:cNvPr id="936" name="Image 935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318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</xdr:row>
      <xdr:rowOff>25400</xdr:rowOff>
    </xdr:from>
    <xdr:to>
      <xdr:col>0</xdr:col>
      <xdr:colOff>736600</xdr:colOff>
      <xdr:row>5</xdr:row>
      <xdr:rowOff>736600</xdr:rowOff>
    </xdr:to>
    <xdr:pic>
      <xdr:nvPicPr>
        <xdr:cNvPr id="944" name="Image 943"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8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176</xdr:row>
      <xdr:rowOff>25400</xdr:rowOff>
    </xdr:from>
    <xdr:to>
      <xdr:col>0</xdr:col>
      <xdr:colOff>736600</xdr:colOff>
      <xdr:row>176</xdr:row>
      <xdr:rowOff>736600</xdr:rowOff>
    </xdr:to>
    <xdr:pic>
      <xdr:nvPicPr>
        <xdr:cNvPr id="946" name="Image 945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308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69</xdr:row>
      <xdr:rowOff>25400</xdr:rowOff>
    </xdr:from>
    <xdr:to>
      <xdr:col>0</xdr:col>
      <xdr:colOff>736600</xdr:colOff>
      <xdr:row>69</xdr:row>
      <xdr:rowOff>736600</xdr:rowOff>
    </xdr:to>
    <xdr:pic>
      <xdr:nvPicPr>
        <xdr:cNvPr id="948" name="Image 947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155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70</xdr:row>
      <xdr:rowOff>25400</xdr:rowOff>
    </xdr:from>
    <xdr:to>
      <xdr:col>0</xdr:col>
      <xdr:colOff>736600</xdr:colOff>
      <xdr:row>70</xdr:row>
      <xdr:rowOff>736600</xdr:rowOff>
    </xdr:to>
    <xdr:pic>
      <xdr:nvPicPr>
        <xdr:cNvPr id="953" name="Image 952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231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71</xdr:row>
      <xdr:rowOff>25400</xdr:rowOff>
    </xdr:from>
    <xdr:to>
      <xdr:col>0</xdr:col>
      <xdr:colOff>736600</xdr:colOff>
      <xdr:row>71</xdr:row>
      <xdr:rowOff>736600</xdr:rowOff>
    </xdr:to>
    <xdr:pic>
      <xdr:nvPicPr>
        <xdr:cNvPr id="960" name="Image 959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307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177</xdr:row>
      <xdr:rowOff>25400</xdr:rowOff>
    </xdr:from>
    <xdr:to>
      <xdr:col>0</xdr:col>
      <xdr:colOff>736600</xdr:colOff>
      <xdr:row>177</xdr:row>
      <xdr:rowOff>736600</xdr:rowOff>
    </xdr:to>
    <xdr:pic>
      <xdr:nvPicPr>
        <xdr:cNvPr id="971" name="Image 970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384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</xdr:row>
      <xdr:rowOff>25400</xdr:rowOff>
    </xdr:from>
    <xdr:to>
      <xdr:col>0</xdr:col>
      <xdr:colOff>736600</xdr:colOff>
      <xdr:row>24</xdr:row>
      <xdr:rowOff>736600</xdr:rowOff>
    </xdr:to>
    <xdr:pic>
      <xdr:nvPicPr>
        <xdr:cNvPr id="983" name="Image 982"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26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299</xdr:row>
      <xdr:rowOff>25400</xdr:rowOff>
    </xdr:from>
    <xdr:to>
      <xdr:col>0</xdr:col>
      <xdr:colOff>736600</xdr:colOff>
      <xdr:row>299</xdr:row>
      <xdr:rowOff>736600</xdr:rowOff>
    </xdr:to>
    <xdr:pic>
      <xdr:nvPicPr>
        <xdr:cNvPr id="1013" name="Image 1012">
          <a:extLst>
            <a:ext uri="{FF2B5EF4-FFF2-40B4-BE49-F238E27FC236}">
              <a16:creationId xmlns:a16="http://schemas.microsoft.com/office/drawing/2014/main" xmlns="" id="{00000000-0008-0000-0000-0000F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681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391</xdr:row>
      <xdr:rowOff>25400</xdr:rowOff>
    </xdr:from>
    <xdr:to>
      <xdr:col>0</xdr:col>
      <xdr:colOff>736600</xdr:colOff>
      <xdr:row>391</xdr:row>
      <xdr:rowOff>736600</xdr:rowOff>
    </xdr:to>
    <xdr:pic>
      <xdr:nvPicPr>
        <xdr:cNvPr id="1015" name="Image 1014"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691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272</xdr:row>
      <xdr:rowOff>25400</xdr:rowOff>
    </xdr:from>
    <xdr:to>
      <xdr:col>0</xdr:col>
      <xdr:colOff>736600</xdr:colOff>
      <xdr:row>272</xdr:row>
      <xdr:rowOff>736600</xdr:rowOff>
    </xdr:to>
    <xdr:pic>
      <xdr:nvPicPr>
        <xdr:cNvPr id="1017" name="Image 1016"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623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178</xdr:row>
      <xdr:rowOff>25400</xdr:rowOff>
    </xdr:from>
    <xdr:to>
      <xdr:col>0</xdr:col>
      <xdr:colOff>736600</xdr:colOff>
      <xdr:row>178</xdr:row>
      <xdr:rowOff>736600</xdr:rowOff>
    </xdr:to>
    <xdr:pic>
      <xdr:nvPicPr>
        <xdr:cNvPr id="1022" name="Image 1021">
          <a:extLst>
            <a:ext uri="{FF2B5EF4-FFF2-40B4-BE49-F238E27FC236}">
              <a16:creationId xmlns:a16="http://schemas.microsoft.com/office/drawing/2014/main" xmlns="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460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369</xdr:row>
      <xdr:rowOff>25400</xdr:rowOff>
    </xdr:from>
    <xdr:to>
      <xdr:col>0</xdr:col>
      <xdr:colOff>736600</xdr:colOff>
      <xdr:row>369</xdr:row>
      <xdr:rowOff>736600</xdr:rowOff>
    </xdr:to>
    <xdr:pic>
      <xdr:nvPicPr>
        <xdr:cNvPr id="1028" name="Image 1027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015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81</xdr:row>
      <xdr:rowOff>25400</xdr:rowOff>
    </xdr:from>
    <xdr:to>
      <xdr:col>0</xdr:col>
      <xdr:colOff>736600</xdr:colOff>
      <xdr:row>81</xdr:row>
      <xdr:rowOff>736600</xdr:rowOff>
    </xdr:to>
    <xdr:pic>
      <xdr:nvPicPr>
        <xdr:cNvPr id="1040" name="Image 1039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069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343</xdr:row>
      <xdr:rowOff>25400</xdr:rowOff>
    </xdr:from>
    <xdr:to>
      <xdr:col>0</xdr:col>
      <xdr:colOff>736600</xdr:colOff>
      <xdr:row>343</xdr:row>
      <xdr:rowOff>736600</xdr:rowOff>
    </xdr:to>
    <xdr:pic>
      <xdr:nvPicPr>
        <xdr:cNvPr id="1056" name="Image 1055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033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273</xdr:row>
      <xdr:rowOff>25400</xdr:rowOff>
    </xdr:from>
    <xdr:to>
      <xdr:col>0</xdr:col>
      <xdr:colOff>736600</xdr:colOff>
      <xdr:row>273</xdr:row>
      <xdr:rowOff>736600</xdr:rowOff>
    </xdr:to>
    <xdr:pic>
      <xdr:nvPicPr>
        <xdr:cNvPr id="1067" name="Image 1066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699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274</xdr:row>
      <xdr:rowOff>25400</xdr:rowOff>
    </xdr:from>
    <xdr:to>
      <xdr:col>0</xdr:col>
      <xdr:colOff>736600</xdr:colOff>
      <xdr:row>274</xdr:row>
      <xdr:rowOff>736600</xdr:rowOff>
    </xdr:to>
    <xdr:pic>
      <xdr:nvPicPr>
        <xdr:cNvPr id="1075" name="Image 1074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776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300</xdr:row>
      <xdr:rowOff>25400</xdr:rowOff>
    </xdr:from>
    <xdr:to>
      <xdr:col>0</xdr:col>
      <xdr:colOff>736600</xdr:colOff>
      <xdr:row>300</xdr:row>
      <xdr:rowOff>736600</xdr:rowOff>
    </xdr:to>
    <xdr:pic>
      <xdr:nvPicPr>
        <xdr:cNvPr id="1084" name="Image 1083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757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227</xdr:row>
      <xdr:rowOff>25400</xdr:rowOff>
    </xdr:from>
    <xdr:to>
      <xdr:col>0</xdr:col>
      <xdr:colOff>736600</xdr:colOff>
      <xdr:row>227</xdr:row>
      <xdr:rowOff>736600</xdr:rowOff>
    </xdr:to>
    <xdr:pic>
      <xdr:nvPicPr>
        <xdr:cNvPr id="1141" name="Image 1140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194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99</xdr:row>
      <xdr:rowOff>25400</xdr:rowOff>
    </xdr:from>
    <xdr:to>
      <xdr:col>0</xdr:col>
      <xdr:colOff>736600</xdr:colOff>
      <xdr:row>99</xdr:row>
      <xdr:rowOff>736600</xdr:rowOff>
    </xdr:to>
    <xdr:pic>
      <xdr:nvPicPr>
        <xdr:cNvPr id="1170" name="Image 1169"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441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301</xdr:row>
      <xdr:rowOff>25400</xdr:rowOff>
    </xdr:from>
    <xdr:to>
      <xdr:col>0</xdr:col>
      <xdr:colOff>736600</xdr:colOff>
      <xdr:row>301</xdr:row>
      <xdr:rowOff>736600</xdr:rowOff>
    </xdr:to>
    <xdr:pic>
      <xdr:nvPicPr>
        <xdr:cNvPr id="1172" name="Image 1171"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833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361</xdr:row>
      <xdr:rowOff>25400</xdr:rowOff>
    </xdr:from>
    <xdr:to>
      <xdr:col>0</xdr:col>
      <xdr:colOff>736600</xdr:colOff>
      <xdr:row>361</xdr:row>
      <xdr:rowOff>736600</xdr:rowOff>
    </xdr:to>
    <xdr:pic>
      <xdr:nvPicPr>
        <xdr:cNvPr id="1181" name="Image 1180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405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275</xdr:row>
      <xdr:rowOff>25400</xdr:rowOff>
    </xdr:from>
    <xdr:to>
      <xdr:col>0</xdr:col>
      <xdr:colOff>736600</xdr:colOff>
      <xdr:row>275</xdr:row>
      <xdr:rowOff>736600</xdr:rowOff>
    </xdr:to>
    <xdr:pic>
      <xdr:nvPicPr>
        <xdr:cNvPr id="1186" name="Image 1185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852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100</xdr:row>
      <xdr:rowOff>25400</xdr:rowOff>
    </xdr:from>
    <xdr:to>
      <xdr:col>0</xdr:col>
      <xdr:colOff>736600</xdr:colOff>
      <xdr:row>100</xdr:row>
      <xdr:rowOff>736600</xdr:rowOff>
    </xdr:to>
    <xdr:pic>
      <xdr:nvPicPr>
        <xdr:cNvPr id="1212" name="Image 1211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17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89</xdr:row>
      <xdr:rowOff>25400</xdr:rowOff>
    </xdr:from>
    <xdr:to>
      <xdr:col>0</xdr:col>
      <xdr:colOff>736600</xdr:colOff>
      <xdr:row>89</xdr:row>
      <xdr:rowOff>736600</xdr:rowOff>
    </xdr:to>
    <xdr:pic>
      <xdr:nvPicPr>
        <xdr:cNvPr id="1228" name="Image 1227"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679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101</xdr:row>
      <xdr:rowOff>25400</xdr:rowOff>
    </xdr:from>
    <xdr:to>
      <xdr:col>0</xdr:col>
      <xdr:colOff>736600</xdr:colOff>
      <xdr:row>101</xdr:row>
      <xdr:rowOff>736600</xdr:rowOff>
    </xdr:to>
    <xdr:pic>
      <xdr:nvPicPr>
        <xdr:cNvPr id="1238" name="Image 1237"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593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51</xdr:row>
      <xdr:rowOff>25400</xdr:rowOff>
    </xdr:from>
    <xdr:to>
      <xdr:col>0</xdr:col>
      <xdr:colOff>736600</xdr:colOff>
      <xdr:row>51</xdr:row>
      <xdr:rowOff>736600</xdr:rowOff>
    </xdr:to>
    <xdr:pic>
      <xdr:nvPicPr>
        <xdr:cNvPr id="1245" name="Image 1244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783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102</xdr:row>
      <xdr:rowOff>25400</xdr:rowOff>
    </xdr:from>
    <xdr:to>
      <xdr:col>0</xdr:col>
      <xdr:colOff>736600</xdr:colOff>
      <xdr:row>102</xdr:row>
      <xdr:rowOff>736600</xdr:rowOff>
    </xdr:to>
    <xdr:pic>
      <xdr:nvPicPr>
        <xdr:cNvPr id="1262" name="Image 1261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669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179</xdr:row>
      <xdr:rowOff>25400</xdr:rowOff>
    </xdr:from>
    <xdr:to>
      <xdr:col>0</xdr:col>
      <xdr:colOff>736600</xdr:colOff>
      <xdr:row>179</xdr:row>
      <xdr:rowOff>736600</xdr:rowOff>
    </xdr:to>
    <xdr:pic>
      <xdr:nvPicPr>
        <xdr:cNvPr id="1298" name="Image 1297"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537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</xdr:row>
      <xdr:rowOff>25400</xdr:rowOff>
    </xdr:from>
    <xdr:to>
      <xdr:col>0</xdr:col>
      <xdr:colOff>736600</xdr:colOff>
      <xdr:row>28</xdr:row>
      <xdr:rowOff>736600</xdr:rowOff>
    </xdr:to>
    <xdr:pic>
      <xdr:nvPicPr>
        <xdr:cNvPr id="1303" name="Image 1302"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30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</xdr:row>
      <xdr:rowOff>25400</xdr:rowOff>
    </xdr:from>
    <xdr:to>
      <xdr:col>0</xdr:col>
      <xdr:colOff>736600</xdr:colOff>
      <xdr:row>29</xdr:row>
      <xdr:rowOff>736600</xdr:rowOff>
    </xdr:to>
    <xdr:pic>
      <xdr:nvPicPr>
        <xdr:cNvPr id="1308" name="Image 1307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07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103</xdr:row>
      <xdr:rowOff>25400</xdr:rowOff>
    </xdr:from>
    <xdr:to>
      <xdr:col>0</xdr:col>
      <xdr:colOff>736600</xdr:colOff>
      <xdr:row>103</xdr:row>
      <xdr:rowOff>736600</xdr:rowOff>
    </xdr:to>
    <xdr:pic>
      <xdr:nvPicPr>
        <xdr:cNvPr id="1315" name="Image 1314"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745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52</xdr:row>
      <xdr:rowOff>25400</xdr:rowOff>
    </xdr:from>
    <xdr:to>
      <xdr:col>0</xdr:col>
      <xdr:colOff>736600</xdr:colOff>
      <xdr:row>52</xdr:row>
      <xdr:rowOff>736600</xdr:rowOff>
    </xdr:to>
    <xdr:pic>
      <xdr:nvPicPr>
        <xdr:cNvPr id="1331" name="Image 1330"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859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302</xdr:row>
      <xdr:rowOff>25400</xdr:rowOff>
    </xdr:from>
    <xdr:to>
      <xdr:col>0</xdr:col>
      <xdr:colOff>736600</xdr:colOff>
      <xdr:row>302</xdr:row>
      <xdr:rowOff>736600</xdr:rowOff>
    </xdr:to>
    <xdr:pic>
      <xdr:nvPicPr>
        <xdr:cNvPr id="1345" name="Image 1344">
          <a:extLs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909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167</xdr:row>
      <xdr:rowOff>25400</xdr:rowOff>
    </xdr:from>
    <xdr:to>
      <xdr:col>0</xdr:col>
      <xdr:colOff>736600</xdr:colOff>
      <xdr:row>167</xdr:row>
      <xdr:rowOff>736600</xdr:rowOff>
    </xdr:to>
    <xdr:pic>
      <xdr:nvPicPr>
        <xdr:cNvPr id="1354" name="Image 1353">
          <a:extLst>
            <a:ext uri="{FF2B5EF4-FFF2-40B4-BE49-F238E27FC236}">
              <a16:creationId xmlns:a16="http://schemas.microsoft.com/office/drawing/2014/main" xmlns="" id="{00000000-0008-0000-0000-00004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622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53</xdr:row>
      <xdr:rowOff>25400</xdr:rowOff>
    </xdr:from>
    <xdr:to>
      <xdr:col>0</xdr:col>
      <xdr:colOff>736600</xdr:colOff>
      <xdr:row>53</xdr:row>
      <xdr:rowOff>736600</xdr:rowOff>
    </xdr:to>
    <xdr:pic>
      <xdr:nvPicPr>
        <xdr:cNvPr id="1362" name="Image 1361">
          <a:extLst>
            <a:ext uri="{FF2B5EF4-FFF2-40B4-BE49-F238E27FC236}">
              <a16:creationId xmlns:a16="http://schemas.microsoft.com/office/drawing/2014/main" xmlns="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935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254</xdr:row>
      <xdr:rowOff>25400</xdr:rowOff>
    </xdr:from>
    <xdr:to>
      <xdr:col>0</xdr:col>
      <xdr:colOff>736600</xdr:colOff>
      <xdr:row>254</xdr:row>
      <xdr:rowOff>736600</xdr:rowOff>
    </xdr:to>
    <xdr:pic>
      <xdr:nvPicPr>
        <xdr:cNvPr id="1412" name="Image 1411">
          <a:extLst>
            <a:ext uri="{FF2B5EF4-FFF2-40B4-BE49-F238E27FC236}">
              <a16:creationId xmlns:a16="http://schemas.microsoft.com/office/drawing/2014/main" xmlns="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252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54</xdr:row>
      <xdr:rowOff>25400</xdr:rowOff>
    </xdr:from>
    <xdr:to>
      <xdr:col>0</xdr:col>
      <xdr:colOff>736600</xdr:colOff>
      <xdr:row>54</xdr:row>
      <xdr:rowOff>736600</xdr:rowOff>
    </xdr:to>
    <xdr:pic>
      <xdr:nvPicPr>
        <xdr:cNvPr id="1423" name="Image 1422">
          <a:extLst>
            <a:ext uri="{FF2B5EF4-FFF2-40B4-BE49-F238E27FC236}">
              <a16:creationId xmlns:a16="http://schemas.microsoft.com/office/drawing/2014/main" xmlns="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012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228</xdr:row>
      <xdr:rowOff>25400</xdr:rowOff>
    </xdr:from>
    <xdr:to>
      <xdr:col>0</xdr:col>
      <xdr:colOff>736600</xdr:colOff>
      <xdr:row>228</xdr:row>
      <xdr:rowOff>736600</xdr:rowOff>
    </xdr:to>
    <xdr:pic>
      <xdr:nvPicPr>
        <xdr:cNvPr id="1462" name="Image 1461"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270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55</xdr:row>
      <xdr:rowOff>25400</xdr:rowOff>
    </xdr:from>
    <xdr:to>
      <xdr:col>0</xdr:col>
      <xdr:colOff>736600</xdr:colOff>
      <xdr:row>55</xdr:row>
      <xdr:rowOff>736600</xdr:rowOff>
    </xdr:to>
    <xdr:pic>
      <xdr:nvPicPr>
        <xdr:cNvPr id="1468" name="Image 1467">
          <a:extLst>
            <a:ext uri="{FF2B5EF4-FFF2-40B4-BE49-F238E27FC236}">
              <a16:creationId xmlns:a16="http://schemas.microsoft.com/office/drawing/2014/main" xmlns="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088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</xdr:row>
      <xdr:rowOff>25400</xdr:rowOff>
    </xdr:from>
    <xdr:to>
      <xdr:col>0</xdr:col>
      <xdr:colOff>736600</xdr:colOff>
      <xdr:row>30</xdr:row>
      <xdr:rowOff>736600</xdr:rowOff>
    </xdr:to>
    <xdr:pic>
      <xdr:nvPicPr>
        <xdr:cNvPr id="1482" name="Image 1481">
          <a:extLst>
            <a:ext uri="{FF2B5EF4-FFF2-40B4-BE49-F238E27FC236}">
              <a16:creationId xmlns:a16="http://schemas.microsoft.com/office/drawing/2014/main" xmlns="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83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56</xdr:row>
      <xdr:rowOff>25400</xdr:rowOff>
    </xdr:from>
    <xdr:to>
      <xdr:col>0</xdr:col>
      <xdr:colOff>736600</xdr:colOff>
      <xdr:row>56</xdr:row>
      <xdr:rowOff>736600</xdr:rowOff>
    </xdr:to>
    <xdr:pic>
      <xdr:nvPicPr>
        <xdr:cNvPr id="1488" name="Image 1487">
          <a:extLst>
            <a:ext uri="{FF2B5EF4-FFF2-40B4-BE49-F238E27FC236}">
              <a16:creationId xmlns:a16="http://schemas.microsoft.com/office/drawing/2014/main" xmlns="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164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180</xdr:row>
      <xdr:rowOff>25400</xdr:rowOff>
    </xdr:from>
    <xdr:to>
      <xdr:col>0</xdr:col>
      <xdr:colOff>736600</xdr:colOff>
      <xdr:row>180</xdr:row>
      <xdr:rowOff>736600</xdr:rowOff>
    </xdr:to>
    <xdr:pic>
      <xdr:nvPicPr>
        <xdr:cNvPr id="1492" name="Image 1491">
          <a:extLst>
            <a:ext uri="{FF2B5EF4-FFF2-40B4-BE49-F238E27FC236}">
              <a16:creationId xmlns:a16="http://schemas.microsoft.com/office/drawing/2014/main" xmlns="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613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229</xdr:row>
      <xdr:rowOff>25400</xdr:rowOff>
    </xdr:from>
    <xdr:to>
      <xdr:col>0</xdr:col>
      <xdr:colOff>736600</xdr:colOff>
      <xdr:row>229</xdr:row>
      <xdr:rowOff>736600</xdr:rowOff>
    </xdr:to>
    <xdr:pic>
      <xdr:nvPicPr>
        <xdr:cNvPr id="1500" name="Image 1499">
          <a:extLst>
            <a:ext uri="{FF2B5EF4-FFF2-40B4-BE49-F238E27FC236}">
              <a16:creationId xmlns:a16="http://schemas.microsoft.com/office/drawing/2014/main" xmlns="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347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57</xdr:row>
      <xdr:rowOff>25400</xdr:rowOff>
    </xdr:from>
    <xdr:to>
      <xdr:col>0</xdr:col>
      <xdr:colOff>736600</xdr:colOff>
      <xdr:row>57</xdr:row>
      <xdr:rowOff>736600</xdr:rowOff>
    </xdr:to>
    <xdr:pic>
      <xdr:nvPicPr>
        <xdr:cNvPr id="1519" name="Image 1518">
          <a:extLst>
            <a:ext uri="{FF2B5EF4-FFF2-40B4-BE49-F238E27FC236}">
              <a16:creationId xmlns:a16="http://schemas.microsoft.com/office/drawing/2014/main" xmlns="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240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255</xdr:row>
      <xdr:rowOff>25400</xdr:rowOff>
    </xdr:from>
    <xdr:to>
      <xdr:col>0</xdr:col>
      <xdr:colOff>736600</xdr:colOff>
      <xdr:row>255</xdr:row>
      <xdr:rowOff>736600</xdr:rowOff>
    </xdr:to>
    <xdr:pic>
      <xdr:nvPicPr>
        <xdr:cNvPr id="1537" name="Image 1536">
          <a:extLst>
            <a:ext uri="{FF2B5EF4-FFF2-40B4-BE49-F238E27FC236}">
              <a16:creationId xmlns:a16="http://schemas.microsoft.com/office/drawing/2014/main" xmlns="" id="{00000000-0008-0000-0000-00000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328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325</xdr:row>
      <xdr:rowOff>25400</xdr:rowOff>
    </xdr:from>
    <xdr:to>
      <xdr:col>0</xdr:col>
      <xdr:colOff>736600</xdr:colOff>
      <xdr:row>325</xdr:row>
      <xdr:rowOff>736600</xdr:rowOff>
    </xdr:to>
    <xdr:pic>
      <xdr:nvPicPr>
        <xdr:cNvPr id="1550" name="Image 1549">
          <a:extLst>
            <a:ext uri="{FF2B5EF4-FFF2-40B4-BE49-F238E27FC236}">
              <a16:creationId xmlns:a16="http://schemas.microsoft.com/office/drawing/2014/main" xmlns="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662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276</xdr:row>
      <xdr:rowOff>25400</xdr:rowOff>
    </xdr:from>
    <xdr:to>
      <xdr:col>0</xdr:col>
      <xdr:colOff>736600</xdr:colOff>
      <xdr:row>276</xdr:row>
      <xdr:rowOff>736600</xdr:rowOff>
    </xdr:to>
    <xdr:pic>
      <xdr:nvPicPr>
        <xdr:cNvPr id="1587" name="Image 1586">
          <a:extLst>
            <a:ext uri="{FF2B5EF4-FFF2-40B4-BE49-F238E27FC236}">
              <a16:creationId xmlns:a16="http://schemas.microsoft.com/office/drawing/2014/main" xmlns="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928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277</xdr:row>
      <xdr:rowOff>25400</xdr:rowOff>
    </xdr:from>
    <xdr:to>
      <xdr:col>0</xdr:col>
      <xdr:colOff>736600</xdr:colOff>
      <xdr:row>277</xdr:row>
      <xdr:rowOff>736600</xdr:rowOff>
    </xdr:to>
    <xdr:pic>
      <xdr:nvPicPr>
        <xdr:cNvPr id="1611" name="Image 1610">
          <a:extLst>
            <a:ext uri="{FF2B5EF4-FFF2-40B4-BE49-F238E27FC236}">
              <a16:creationId xmlns:a16="http://schemas.microsoft.com/office/drawing/2014/main" xmlns="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004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104</xdr:row>
      <xdr:rowOff>25400</xdr:rowOff>
    </xdr:from>
    <xdr:to>
      <xdr:col>0</xdr:col>
      <xdr:colOff>736600</xdr:colOff>
      <xdr:row>104</xdr:row>
      <xdr:rowOff>736600</xdr:rowOff>
    </xdr:to>
    <xdr:pic>
      <xdr:nvPicPr>
        <xdr:cNvPr id="1618" name="Image 1617">
          <a:extLst>
            <a:ext uri="{FF2B5EF4-FFF2-40B4-BE49-F238E27FC236}">
              <a16:creationId xmlns:a16="http://schemas.microsoft.com/office/drawing/2014/main" xmlns="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822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256</xdr:row>
      <xdr:rowOff>25400</xdr:rowOff>
    </xdr:from>
    <xdr:to>
      <xdr:col>0</xdr:col>
      <xdr:colOff>736600</xdr:colOff>
      <xdr:row>256</xdr:row>
      <xdr:rowOff>736600</xdr:rowOff>
    </xdr:to>
    <xdr:pic>
      <xdr:nvPicPr>
        <xdr:cNvPr id="1664" name="Image 1663">
          <a:extLst>
            <a:ext uri="{FF2B5EF4-FFF2-40B4-BE49-F238E27FC236}">
              <a16:creationId xmlns:a16="http://schemas.microsoft.com/office/drawing/2014/main" xmlns="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404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181</xdr:row>
      <xdr:rowOff>25400</xdr:rowOff>
    </xdr:from>
    <xdr:to>
      <xdr:col>0</xdr:col>
      <xdr:colOff>736600</xdr:colOff>
      <xdr:row>181</xdr:row>
      <xdr:rowOff>736600</xdr:rowOff>
    </xdr:to>
    <xdr:pic>
      <xdr:nvPicPr>
        <xdr:cNvPr id="1726" name="Image 1725">
          <a:extLst>
            <a:ext uri="{FF2B5EF4-FFF2-40B4-BE49-F238E27FC236}">
              <a16:creationId xmlns:a16="http://schemas.microsoft.com/office/drawing/2014/main" xmlns="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689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105</xdr:row>
      <xdr:rowOff>25400</xdr:rowOff>
    </xdr:from>
    <xdr:to>
      <xdr:col>0</xdr:col>
      <xdr:colOff>736600</xdr:colOff>
      <xdr:row>105</xdr:row>
      <xdr:rowOff>736600</xdr:rowOff>
    </xdr:to>
    <xdr:pic>
      <xdr:nvPicPr>
        <xdr:cNvPr id="1736" name="Image 1735">
          <a:extLst>
            <a:ext uri="{FF2B5EF4-FFF2-40B4-BE49-F238E27FC236}">
              <a16:creationId xmlns:a16="http://schemas.microsoft.com/office/drawing/2014/main" xmlns="" id="{00000000-0008-0000-0000-0000C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898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230</xdr:row>
      <xdr:rowOff>25400</xdr:rowOff>
    </xdr:from>
    <xdr:to>
      <xdr:col>0</xdr:col>
      <xdr:colOff>736600</xdr:colOff>
      <xdr:row>230</xdr:row>
      <xdr:rowOff>736600</xdr:rowOff>
    </xdr:to>
    <xdr:pic>
      <xdr:nvPicPr>
        <xdr:cNvPr id="1740" name="Image 1739">
          <a:extLst>
            <a:ext uri="{FF2B5EF4-FFF2-40B4-BE49-F238E27FC236}">
              <a16:creationId xmlns:a16="http://schemas.microsoft.com/office/drawing/2014/main" xmlns="" id="{00000000-0008-0000-0000-0000C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423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231</xdr:row>
      <xdr:rowOff>25400</xdr:rowOff>
    </xdr:from>
    <xdr:to>
      <xdr:col>0</xdr:col>
      <xdr:colOff>736600</xdr:colOff>
      <xdr:row>231</xdr:row>
      <xdr:rowOff>736600</xdr:rowOff>
    </xdr:to>
    <xdr:pic>
      <xdr:nvPicPr>
        <xdr:cNvPr id="1771" name="Image 1770">
          <a:extLst>
            <a:ext uri="{FF2B5EF4-FFF2-40B4-BE49-F238E27FC236}">
              <a16:creationId xmlns:a16="http://schemas.microsoft.com/office/drawing/2014/main" xmlns="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499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</xdr:row>
      <xdr:rowOff>25400</xdr:rowOff>
    </xdr:from>
    <xdr:to>
      <xdr:col>0</xdr:col>
      <xdr:colOff>736600</xdr:colOff>
      <xdr:row>31</xdr:row>
      <xdr:rowOff>736600</xdr:rowOff>
    </xdr:to>
    <xdr:pic>
      <xdr:nvPicPr>
        <xdr:cNvPr id="1810" name="Image 1809">
          <a:extLst>
            <a:ext uri="{FF2B5EF4-FFF2-40B4-BE49-F238E27FC236}">
              <a16:creationId xmlns:a16="http://schemas.microsoft.com/office/drawing/2014/main" xmlns="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59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303</xdr:row>
      <xdr:rowOff>25400</xdr:rowOff>
    </xdr:from>
    <xdr:to>
      <xdr:col>0</xdr:col>
      <xdr:colOff>736600</xdr:colOff>
      <xdr:row>303</xdr:row>
      <xdr:rowOff>736600</xdr:rowOff>
    </xdr:to>
    <xdr:pic>
      <xdr:nvPicPr>
        <xdr:cNvPr id="1824" name="Image 1823">
          <a:extLst>
            <a:ext uri="{FF2B5EF4-FFF2-40B4-BE49-F238E27FC236}">
              <a16:creationId xmlns:a16="http://schemas.microsoft.com/office/drawing/2014/main" xmlns="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985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106</xdr:row>
      <xdr:rowOff>25400</xdr:rowOff>
    </xdr:from>
    <xdr:to>
      <xdr:col>0</xdr:col>
      <xdr:colOff>736600</xdr:colOff>
      <xdr:row>106</xdr:row>
      <xdr:rowOff>736600</xdr:rowOff>
    </xdr:to>
    <xdr:pic>
      <xdr:nvPicPr>
        <xdr:cNvPr id="1859" name="Image 1858">
          <a:extLst>
            <a:ext uri="{FF2B5EF4-FFF2-40B4-BE49-F238E27FC236}">
              <a16:creationId xmlns:a16="http://schemas.microsoft.com/office/drawing/2014/main" xmlns="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974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257</xdr:row>
      <xdr:rowOff>25400</xdr:rowOff>
    </xdr:from>
    <xdr:to>
      <xdr:col>0</xdr:col>
      <xdr:colOff>736600</xdr:colOff>
      <xdr:row>257</xdr:row>
      <xdr:rowOff>736600</xdr:rowOff>
    </xdr:to>
    <xdr:pic>
      <xdr:nvPicPr>
        <xdr:cNvPr id="1871" name="Image 1870">
          <a:extLst>
            <a:ext uri="{FF2B5EF4-FFF2-40B4-BE49-F238E27FC236}">
              <a16:creationId xmlns:a16="http://schemas.microsoft.com/office/drawing/2014/main" xmlns="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480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232</xdr:row>
      <xdr:rowOff>25400</xdr:rowOff>
    </xdr:from>
    <xdr:to>
      <xdr:col>0</xdr:col>
      <xdr:colOff>736600</xdr:colOff>
      <xdr:row>232</xdr:row>
      <xdr:rowOff>736600</xdr:rowOff>
    </xdr:to>
    <xdr:pic>
      <xdr:nvPicPr>
        <xdr:cNvPr id="1882" name="Image 1881">
          <a:extLst>
            <a:ext uri="{FF2B5EF4-FFF2-40B4-BE49-F238E27FC236}">
              <a16:creationId xmlns:a16="http://schemas.microsoft.com/office/drawing/2014/main" xmlns="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575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380</xdr:row>
      <xdr:rowOff>25400</xdr:rowOff>
    </xdr:from>
    <xdr:to>
      <xdr:col>0</xdr:col>
      <xdr:colOff>736600</xdr:colOff>
      <xdr:row>380</xdr:row>
      <xdr:rowOff>736600</xdr:rowOff>
    </xdr:to>
    <xdr:pic>
      <xdr:nvPicPr>
        <xdr:cNvPr id="1897" name="Image 1896">
          <a:extLst>
            <a:ext uri="{FF2B5EF4-FFF2-40B4-BE49-F238E27FC236}">
              <a16:creationId xmlns:a16="http://schemas.microsoft.com/office/drawing/2014/main" xmlns="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853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381</xdr:row>
      <xdr:rowOff>25400</xdr:rowOff>
    </xdr:from>
    <xdr:to>
      <xdr:col>0</xdr:col>
      <xdr:colOff>736600</xdr:colOff>
      <xdr:row>381</xdr:row>
      <xdr:rowOff>736600</xdr:rowOff>
    </xdr:to>
    <xdr:pic>
      <xdr:nvPicPr>
        <xdr:cNvPr id="1910" name="Image 1909">
          <a:extLst>
            <a:ext uri="{FF2B5EF4-FFF2-40B4-BE49-F238E27FC236}">
              <a16:creationId xmlns:a16="http://schemas.microsoft.com/office/drawing/2014/main" xmlns="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929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58</xdr:row>
      <xdr:rowOff>25400</xdr:rowOff>
    </xdr:from>
    <xdr:to>
      <xdr:col>0</xdr:col>
      <xdr:colOff>736600</xdr:colOff>
      <xdr:row>58</xdr:row>
      <xdr:rowOff>736600</xdr:rowOff>
    </xdr:to>
    <xdr:pic>
      <xdr:nvPicPr>
        <xdr:cNvPr id="1934" name="Image 1933">
          <a:extLst>
            <a:ext uri="{FF2B5EF4-FFF2-40B4-BE49-F238E27FC236}">
              <a16:creationId xmlns:a16="http://schemas.microsoft.com/office/drawing/2014/main" xmlns="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316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107</xdr:row>
      <xdr:rowOff>25400</xdr:rowOff>
    </xdr:from>
    <xdr:to>
      <xdr:col>0</xdr:col>
      <xdr:colOff>736600</xdr:colOff>
      <xdr:row>107</xdr:row>
      <xdr:rowOff>736600</xdr:rowOff>
    </xdr:to>
    <xdr:pic>
      <xdr:nvPicPr>
        <xdr:cNvPr id="1958" name="Image 1957">
          <a:extLst>
            <a:ext uri="{FF2B5EF4-FFF2-40B4-BE49-F238E27FC236}">
              <a16:creationId xmlns:a16="http://schemas.microsoft.com/office/drawing/2014/main" xmlns="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050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108</xdr:row>
      <xdr:rowOff>25400</xdr:rowOff>
    </xdr:from>
    <xdr:to>
      <xdr:col>0</xdr:col>
      <xdr:colOff>736600</xdr:colOff>
      <xdr:row>108</xdr:row>
      <xdr:rowOff>736600</xdr:rowOff>
    </xdr:to>
    <xdr:pic>
      <xdr:nvPicPr>
        <xdr:cNvPr id="1989" name="Image 1988">
          <a:extLst>
            <a:ext uri="{FF2B5EF4-FFF2-40B4-BE49-F238E27FC236}">
              <a16:creationId xmlns:a16="http://schemas.microsoft.com/office/drawing/2014/main" xmlns="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126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156</xdr:row>
      <xdr:rowOff>25400</xdr:rowOff>
    </xdr:from>
    <xdr:to>
      <xdr:col>0</xdr:col>
      <xdr:colOff>736600</xdr:colOff>
      <xdr:row>156</xdr:row>
      <xdr:rowOff>736600</xdr:rowOff>
    </xdr:to>
    <xdr:pic>
      <xdr:nvPicPr>
        <xdr:cNvPr id="2010" name="Image 2009">
          <a:extLst>
            <a:ext uri="{FF2B5EF4-FFF2-40B4-BE49-F238E27FC236}">
              <a16:creationId xmlns:a16="http://schemas.microsoft.com/office/drawing/2014/main" xmlns="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784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109</xdr:row>
      <xdr:rowOff>25400</xdr:rowOff>
    </xdr:from>
    <xdr:to>
      <xdr:col>0</xdr:col>
      <xdr:colOff>736600</xdr:colOff>
      <xdr:row>109</xdr:row>
      <xdr:rowOff>736600</xdr:rowOff>
    </xdr:to>
    <xdr:pic>
      <xdr:nvPicPr>
        <xdr:cNvPr id="2012" name="Image 2011">
          <a:extLst>
            <a:ext uri="{FF2B5EF4-FFF2-40B4-BE49-F238E27FC236}">
              <a16:creationId xmlns:a16="http://schemas.microsoft.com/office/drawing/2014/main" xmlns="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03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164</xdr:row>
      <xdr:rowOff>25400</xdr:rowOff>
    </xdr:from>
    <xdr:to>
      <xdr:col>0</xdr:col>
      <xdr:colOff>736600</xdr:colOff>
      <xdr:row>164</xdr:row>
      <xdr:rowOff>736600</xdr:rowOff>
    </xdr:to>
    <xdr:pic>
      <xdr:nvPicPr>
        <xdr:cNvPr id="2026" name="Image 2025">
          <a:extLst>
            <a:ext uri="{FF2B5EF4-FFF2-40B4-BE49-F238E27FC236}">
              <a16:creationId xmlns:a16="http://schemas.microsoft.com/office/drawing/2014/main" xmlns="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394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304</xdr:row>
      <xdr:rowOff>25400</xdr:rowOff>
    </xdr:from>
    <xdr:to>
      <xdr:col>0</xdr:col>
      <xdr:colOff>736600</xdr:colOff>
      <xdr:row>304</xdr:row>
      <xdr:rowOff>736600</xdr:rowOff>
    </xdr:to>
    <xdr:pic>
      <xdr:nvPicPr>
        <xdr:cNvPr id="2028" name="Image 2027">
          <a:extLst>
            <a:ext uri="{FF2B5EF4-FFF2-40B4-BE49-F238E27FC236}">
              <a16:creationId xmlns:a16="http://schemas.microsoft.com/office/drawing/2014/main" xmlns="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062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362</xdr:row>
      <xdr:rowOff>25400</xdr:rowOff>
    </xdr:from>
    <xdr:to>
      <xdr:col>0</xdr:col>
      <xdr:colOff>736600</xdr:colOff>
      <xdr:row>362</xdr:row>
      <xdr:rowOff>736600</xdr:rowOff>
    </xdr:to>
    <xdr:pic>
      <xdr:nvPicPr>
        <xdr:cNvPr id="2033" name="Image 2032">
          <a:extLst>
            <a:ext uri="{FF2B5EF4-FFF2-40B4-BE49-F238E27FC236}">
              <a16:creationId xmlns:a16="http://schemas.microsoft.com/office/drawing/2014/main" xmlns="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481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233</xdr:row>
      <xdr:rowOff>25400</xdr:rowOff>
    </xdr:from>
    <xdr:to>
      <xdr:col>0</xdr:col>
      <xdr:colOff>736600</xdr:colOff>
      <xdr:row>233</xdr:row>
      <xdr:rowOff>736600</xdr:rowOff>
    </xdr:to>
    <xdr:pic>
      <xdr:nvPicPr>
        <xdr:cNvPr id="2102" name="Image 2101">
          <a:extLst>
            <a:ext uri="{FF2B5EF4-FFF2-40B4-BE49-F238E27FC236}">
              <a16:creationId xmlns:a16="http://schemas.microsoft.com/office/drawing/2014/main" xmlns="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651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258</xdr:row>
      <xdr:rowOff>25400</xdr:rowOff>
    </xdr:from>
    <xdr:to>
      <xdr:col>0</xdr:col>
      <xdr:colOff>736600</xdr:colOff>
      <xdr:row>258</xdr:row>
      <xdr:rowOff>736600</xdr:rowOff>
    </xdr:to>
    <xdr:pic>
      <xdr:nvPicPr>
        <xdr:cNvPr id="2122" name="Image 2121">
          <a:extLst>
            <a:ext uri="{FF2B5EF4-FFF2-40B4-BE49-F238E27FC236}">
              <a16:creationId xmlns:a16="http://schemas.microsoft.com/office/drawing/2014/main" xmlns="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556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72</xdr:row>
      <xdr:rowOff>25400</xdr:rowOff>
    </xdr:from>
    <xdr:to>
      <xdr:col>0</xdr:col>
      <xdr:colOff>736600</xdr:colOff>
      <xdr:row>72</xdr:row>
      <xdr:rowOff>736600</xdr:rowOff>
    </xdr:to>
    <xdr:pic>
      <xdr:nvPicPr>
        <xdr:cNvPr id="2125" name="Image 2124">
          <a:extLst>
            <a:ext uri="{FF2B5EF4-FFF2-40B4-BE49-F238E27FC236}">
              <a16:creationId xmlns:a16="http://schemas.microsoft.com/office/drawing/2014/main" xmlns="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383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90</xdr:row>
      <xdr:rowOff>25400</xdr:rowOff>
    </xdr:from>
    <xdr:to>
      <xdr:col>0</xdr:col>
      <xdr:colOff>736600</xdr:colOff>
      <xdr:row>90</xdr:row>
      <xdr:rowOff>736600</xdr:rowOff>
    </xdr:to>
    <xdr:pic>
      <xdr:nvPicPr>
        <xdr:cNvPr id="2142" name="Image 2141">
          <a:extLst>
            <a:ext uri="{FF2B5EF4-FFF2-40B4-BE49-F238E27FC236}">
              <a16:creationId xmlns:a16="http://schemas.microsoft.com/office/drawing/2014/main" xmlns="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755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59</xdr:row>
      <xdr:rowOff>25400</xdr:rowOff>
    </xdr:from>
    <xdr:to>
      <xdr:col>0</xdr:col>
      <xdr:colOff>736600</xdr:colOff>
      <xdr:row>59</xdr:row>
      <xdr:rowOff>736600</xdr:rowOff>
    </xdr:to>
    <xdr:pic>
      <xdr:nvPicPr>
        <xdr:cNvPr id="2150" name="Image 2149">
          <a:extLst>
            <a:ext uri="{FF2B5EF4-FFF2-40B4-BE49-F238E27FC236}">
              <a16:creationId xmlns:a16="http://schemas.microsoft.com/office/drawing/2014/main" xmlns="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393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91</xdr:row>
      <xdr:rowOff>25400</xdr:rowOff>
    </xdr:from>
    <xdr:to>
      <xdr:col>0</xdr:col>
      <xdr:colOff>736600</xdr:colOff>
      <xdr:row>91</xdr:row>
      <xdr:rowOff>736600</xdr:rowOff>
    </xdr:to>
    <xdr:pic>
      <xdr:nvPicPr>
        <xdr:cNvPr id="2193" name="Image 2192">
          <a:extLst>
            <a:ext uri="{FF2B5EF4-FFF2-40B4-BE49-F238E27FC236}">
              <a16:creationId xmlns:a16="http://schemas.microsoft.com/office/drawing/2014/main" xmlns="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831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182</xdr:row>
      <xdr:rowOff>25400</xdr:rowOff>
    </xdr:from>
    <xdr:to>
      <xdr:col>0</xdr:col>
      <xdr:colOff>736600</xdr:colOff>
      <xdr:row>182</xdr:row>
      <xdr:rowOff>736600</xdr:rowOff>
    </xdr:to>
    <xdr:pic>
      <xdr:nvPicPr>
        <xdr:cNvPr id="2222" name="Image 2221">
          <a:extLst>
            <a:ext uri="{FF2B5EF4-FFF2-40B4-BE49-F238E27FC236}">
              <a16:creationId xmlns:a16="http://schemas.microsoft.com/office/drawing/2014/main" xmlns="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765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305</xdr:row>
      <xdr:rowOff>25400</xdr:rowOff>
    </xdr:from>
    <xdr:to>
      <xdr:col>0</xdr:col>
      <xdr:colOff>736600</xdr:colOff>
      <xdr:row>305</xdr:row>
      <xdr:rowOff>736600</xdr:rowOff>
    </xdr:to>
    <xdr:pic>
      <xdr:nvPicPr>
        <xdr:cNvPr id="2273" name="Image 2272">
          <a:extLst>
            <a:ext uri="{FF2B5EF4-FFF2-40B4-BE49-F238E27FC236}">
              <a16:creationId xmlns:a16="http://schemas.microsoft.com/office/drawing/2014/main" xmlns="" id="{00000000-0008-0000-0000-0000E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138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234</xdr:row>
      <xdr:rowOff>25400</xdr:rowOff>
    </xdr:from>
    <xdr:to>
      <xdr:col>0</xdr:col>
      <xdr:colOff>736600</xdr:colOff>
      <xdr:row>234</xdr:row>
      <xdr:rowOff>736600</xdr:rowOff>
    </xdr:to>
    <xdr:pic>
      <xdr:nvPicPr>
        <xdr:cNvPr id="2278" name="Image 2277">
          <a:extLst>
            <a:ext uri="{FF2B5EF4-FFF2-40B4-BE49-F238E27FC236}">
              <a16:creationId xmlns:a16="http://schemas.microsoft.com/office/drawing/2014/main" xmlns="" id="{00000000-0008-0000-00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728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</xdr:row>
      <xdr:rowOff>25400</xdr:rowOff>
    </xdr:from>
    <xdr:to>
      <xdr:col>0</xdr:col>
      <xdr:colOff>736600</xdr:colOff>
      <xdr:row>33</xdr:row>
      <xdr:rowOff>736600</xdr:rowOff>
    </xdr:to>
    <xdr:pic>
      <xdr:nvPicPr>
        <xdr:cNvPr id="2290" name="Image 2289">
          <a:extLst>
            <a:ext uri="{FF2B5EF4-FFF2-40B4-BE49-F238E27FC236}">
              <a16:creationId xmlns:a16="http://schemas.microsoft.com/office/drawing/2014/main" xmlns="" id="{00000000-0008-0000-00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11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183</xdr:row>
      <xdr:rowOff>25400</xdr:rowOff>
    </xdr:from>
    <xdr:to>
      <xdr:col>0</xdr:col>
      <xdr:colOff>736600</xdr:colOff>
      <xdr:row>183</xdr:row>
      <xdr:rowOff>736600</xdr:rowOff>
    </xdr:to>
    <xdr:pic>
      <xdr:nvPicPr>
        <xdr:cNvPr id="2312" name="Image 2311">
          <a:extLst>
            <a:ext uri="{FF2B5EF4-FFF2-40B4-BE49-F238E27FC236}">
              <a16:creationId xmlns:a16="http://schemas.microsoft.com/office/drawing/2014/main" xmlns="" id="{00000000-0008-0000-0000-00000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841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110</xdr:row>
      <xdr:rowOff>25400</xdr:rowOff>
    </xdr:from>
    <xdr:to>
      <xdr:col>0</xdr:col>
      <xdr:colOff>736600</xdr:colOff>
      <xdr:row>110</xdr:row>
      <xdr:rowOff>736600</xdr:rowOff>
    </xdr:to>
    <xdr:pic>
      <xdr:nvPicPr>
        <xdr:cNvPr id="2340" name="Image 2339">
          <a:extLst>
            <a:ext uri="{FF2B5EF4-FFF2-40B4-BE49-F238E27FC236}">
              <a16:creationId xmlns:a16="http://schemas.microsoft.com/office/drawing/2014/main" xmlns="" id="{00000000-0008-0000-0000-00002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79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111</xdr:row>
      <xdr:rowOff>25400</xdr:rowOff>
    </xdr:from>
    <xdr:to>
      <xdr:col>0</xdr:col>
      <xdr:colOff>736600</xdr:colOff>
      <xdr:row>111</xdr:row>
      <xdr:rowOff>736600</xdr:rowOff>
    </xdr:to>
    <xdr:pic>
      <xdr:nvPicPr>
        <xdr:cNvPr id="2343" name="Image 2342">
          <a:extLst>
            <a:ext uri="{FF2B5EF4-FFF2-40B4-BE49-F238E27FC236}">
              <a16:creationId xmlns:a16="http://schemas.microsoft.com/office/drawing/2014/main" xmlns="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355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363</xdr:row>
      <xdr:rowOff>25400</xdr:rowOff>
    </xdr:from>
    <xdr:to>
      <xdr:col>0</xdr:col>
      <xdr:colOff>736600</xdr:colOff>
      <xdr:row>363</xdr:row>
      <xdr:rowOff>736600</xdr:rowOff>
    </xdr:to>
    <xdr:pic>
      <xdr:nvPicPr>
        <xdr:cNvPr id="2357" name="Image 2356">
          <a:extLst>
            <a:ext uri="{FF2B5EF4-FFF2-40B4-BE49-F238E27FC236}">
              <a16:creationId xmlns:a16="http://schemas.microsoft.com/office/drawing/2014/main" xmlns="" id="{00000000-0008-0000-0000-00003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557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168</xdr:row>
      <xdr:rowOff>25400</xdr:rowOff>
    </xdr:from>
    <xdr:to>
      <xdr:col>0</xdr:col>
      <xdr:colOff>736600</xdr:colOff>
      <xdr:row>168</xdr:row>
      <xdr:rowOff>736600</xdr:rowOff>
    </xdr:to>
    <xdr:pic>
      <xdr:nvPicPr>
        <xdr:cNvPr id="2372" name="Image 2371">
          <a:extLst>
            <a:ext uri="{FF2B5EF4-FFF2-40B4-BE49-F238E27FC236}">
              <a16:creationId xmlns:a16="http://schemas.microsoft.com/office/drawing/2014/main" xmlns="" id="{00000000-0008-0000-0000-00004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698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165</xdr:row>
      <xdr:rowOff>25400</xdr:rowOff>
    </xdr:from>
    <xdr:to>
      <xdr:col>0</xdr:col>
      <xdr:colOff>736600</xdr:colOff>
      <xdr:row>165</xdr:row>
      <xdr:rowOff>736600</xdr:rowOff>
    </xdr:to>
    <xdr:pic>
      <xdr:nvPicPr>
        <xdr:cNvPr id="2382" name="Image 2381">
          <a:extLst>
            <a:ext uri="{FF2B5EF4-FFF2-40B4-BE49-F238E27FC236}">
              <a16:creationId xmlns:a16="http://schemas.microsoft.com/office/drawing/2014/main" xmlns="" id="{00000000-0008-0000-0000-00004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470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322</xdr:row>
      <xdr:rowOff>25400</xdr:rowOff>
    </xdr:from>
    <xdr:to>
      <xdr:col>0</xdr:col>
      <xdr:colOff>736600</xdr:colOff>
      <xdr:row>322</xdr:row>
      <xdr:rowOff>736600</xdr:rowOff>
    </xdr:to>
    <xdr:pic>
      <xdr:nvPicPr>
        <xdr:cNvPr id="2402" name="Image 2401">
          <a:extLst>
            <a:ext uri="{FF2B5EF4-FFF2-40B4-BE49-F238E27FC236}">
              <a16:creationId xmlns:a16="http://schemas.microsoft.com/office/drawing/2014/main" xmlns="" id="{00000000-0008-0000-0000-00006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433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235</xdr:row>
      <xdr:rowOff>25400</xdr:rowOff>
    </xdr:from>
    <xdr:to>
      <xdr:col>0</xdr:col>
      <xdr:colOff>736600</xdr:colOff>
      <xdr:row>235</xdr:row>
      <xdr:rowOff>736600</xdr:rowOff>
    </xdr:to>
    <xdr:pic>
      <xdr:nvPicPr>
        <xdr:cNvPr id="2413" name="Image 2412">
          <a:extLst>
            <a:ext uri="{FF2B5EF4-FFF2-40B4-BE49-F238E27FC236}">
              <a16:creationId xmlns:a16="http://schemas.microsoft.com/office/drawing/2014/main" xmlns="" id="{00000000-0008-0000-00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804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60</xdr:row>
      <xdr:rowOff>25400</xdr:rowOff>
    </xdr:from>
    <xdr:to>
      <xdr:col>0</xdr:col>
      <xdr:colOff>736600</xdr:colOff>
      <xdr:row>60</xdr:row>
      <xdr:rowOff>736600</xdr:rowOff>
    </xdr:to>
    <xdr:pic>
      <xdr:nvPicPr>
        <xdr:cNvPr id="2432" name="Image 2431">
          <a:extLst>
            <a:ext uri="{FF2B5EF4-FFF2-40B4-BE49-F238E27FC236}">
              <a16:creationId xmlns:a16="http://schemas.microsoft.com/office/drawing/2014/main" xmlns="" id="{00000000-0008-0000-0000-00008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469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236</xdr:row>
      <xdr:rowOff>25400</xdr:rowOff>
    </xdr:from>
    <xdr:to>
      <xdr:col>0</xdr:col>
      <xdr:colOff>736600</xdr:colOff>
      <xdr:row>236</xdr:row>
      <xdr:rowOff>736600</xdr:rowOff>
    </xdr:to>
    <xdr:pic>
      <xdr:nvPicPr>
        <xdr:cNvPr id="2454" name="Image 2453">
          <a:extLst>
            <a:ext uri="{FF2B5EF4-FFF2-40B4-BE49-F238E27FC236}">
              <a16:creationId xmlns:a16="http://schemas.microsoft.com/office/drawing/2014/main" xmlns="" id="{00000000-0008-0000-0000-00009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880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382</xdr:row>
      <xdr:rowOff>25400</xdr:rowOff>
    </xdr:from>
    <xdr:to>
      <xdr:col>0</xdr:col>
      <xdr:colOff>736600</xdr:colOff>
      <xdr:row>382</xdr:row>
      <xdr:rowOff>736600</xdr:rowOff>
    </xdr:to>
    <xdr:pic>
      <xdr:nvPicPr>
        <xdr:cNvPr id="2467" name="Image 2466">
          <a:extLst>
            <a:ext uri="{FF2B5EF4-FFF2-40B4-BE49-F238E27FC236}">
              <a16:creationId xmlns:a16="http://schemas.microsoft.com/office/drawing/2014/main" xmlns="" id="{00000000-0008-0000-00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005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375</xdr:row>
      <xdr:rowOff>25400</xdr:rowOff>
    </xdr:from>
    <xdr:to>
      <xdr:col>0</xdr:col>
      <xdr:colOff>736600</xdr:colOff>
      <xdr:row>375</xdr:row>
      <xdr:rowOff>736600</xdr:rowOff>
    </xdr:to>
    <xdr:pic>
      <xdr:nvPicPr>
        <xdr:cNvPr id="2472" name="Image 2471">
          <a:extLst>
            <a:ext uri="{FF2B5EF4-FFF2-40B4-BE49-F238E27FC236}">
              <a16:creationId xmlns:a16="http://schemas.microsoft.com/office/drawing/2014/main" xmlns="" id="{00000000-0008-0000-0000-0000A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472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184</xdr:row>
      <xdr:rowOff>25400</xdr:rowOff>
    </xdr:from>
    <xdr:to>
      <xdr:col>0</xdr:col>
      <xdr:colOff>736600</xdr:colOff>
      <xdr:row>184</xdr:row>
      <xdr:rowOff>736600</xdr:rowOff>
    </xdr:to>
    <xdr:pic>
      <xdr:nvPicPr>
        <xdr:cNvPr id="2480" name="Image 2479">
          <a:extLst>
            <a:ext uri="{FF2B5EF4-FFF2-40B4-BE49-F238E27FC236}">
              <a16:creationId xmlns:a16="http://schemas.microsoft.com/office/drawing/2014/main" xmlns="" id="{00000000-0008-0000-0000-0000B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918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259</xdr:row>
      <xdr:rowOff>25400</xdr:rowOff>
    </xdr:from>
    <xdr:to>
      <xdr:col>0</xdr:col>
      <xdr:colOff>736600</xdr:colOff>
      <xdr:row>259</xdr:row>
      <xdr:rowOff>736600</xdr:rowOff>
    </xdr:to>
    <xdr:pic>
      <xdr:nvPicPr>
        <xdr:cNvPr id="2486" name="Image 2485">
          <a:extLst>
            <a:ext uri="{FF2B5EF4-FFF2-40B4-BE49-F238E27FC236}">
              <a16:creationId xmlns:a16="http://schemas.microsoft.com/office/drawing/2014/main" xmlns="" id="{00000000-0008-0000-0000-0000B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633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185</xdr:row>
      <xdr:rowOff>25400</xdr:rowOff>
    </xdr:from>
    <xdr:to>
      <xdr:col>0</xdr:col>
      <xdr:colOff>736600</xdr:colOff>
      <xdr:row>185</xdr:row>
      <xdr:rowOff>736600</xdr:rowOff>
    </xdr:to>
    <xdr:pic>
      <xdr:nvPicPr>
        <xdr:cNvPr id="2503" name="Image 2502">
          <a:extLst>
            <a:ext uri="{FF2B5EF4-FFF2-40B4-BE49-F238E27FC236}">
              <a16:creationId xmlns:a16="http://schemas.microsoft.com/office/drawing/2014/main" xmlns="" id="{00000000-0008-0000-0000-0000C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994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</xdr:row>
      <xdr:rowOff>25400</xdr:rowOff>
    </xdr:from>
    <xdr:to>
      <xdr:col>0</xdr:col>
      <xdr:colOff>736600</xdr:colOff>
      <xdr:row>6</xdr:row>
      <xdr:rowOff>736600</xdr:rowOff>
    </xdr:to>
    <xdr:pic>
      <xdr:nvPicPr>
        <xdr:cNvPr id="2507" name="Image 2506">
          <a:extLst>
            <a:ext uri="{FF2B5EF4-FFF2-40B4-BE49-F238E27FC236}">
              <a16:creationId xmlns:a16="http://schemas.microsoft.com/office/drawing/2014/main" xmlns="" id="{00000000-0008-0000-0000-0000C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54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306</xdr:row>
      <xdr:rowOff>25400</xdr:rowOff>
    </xdr:from>
    <xdr:to>
      <xdr:col>0</xdr:col>
      <xdr:colOff>736600</xdr:colOff>
      <xdr:row>306</xdr:row>
      <xdr:rowOff>736600</xdr:rowOff>
    </xdr:to>
    <xdr:pic>
      <xdr:nvPicPr>
        <xdr:cNvPr id="2513" name="Image 2512">
          <a:extLst>
            <a:ext uri="{FF2B5EF4-FFF2-40B4-BE49-F238E27FC236}">
              <a16:creationId xmlns:a16="http://schemas.microsoft.com/office/drawing/2014/main" xmlns="" id="{00000000-0008-0000-0000-0000D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214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307</xdr:row>
      <xdr:rowOff>25400</xdr:rowOff>
    </xdr:from>
    <xdr:to>
      <xdr:col>0</xdr:col>
      <xdr:colOff>736600</xdr:colOff>
      <xdr:row>307</xdr:row>
      <xdr:rowOff>736600</xdr:rowOff>
    </xdr:to>
    <xdr:pic>
      <xdr:nvPicPr>
        <xdr:cNvPr id="2515" name="Image 2514">
          <a:extLst>
            <a:ext uri="{FF2B5EF4-FFF2-40B4-BE49-F238E27FC236}">
              <a16:creationId xmlns:a16="http://schemas.microsoft.com/office/drawing/2014/main" xmlns="" id="{00000000-0008-0000-0000-0000D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290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308</xdr:row>
      <xdr:rowOff>25400</xdr:rowOff>
    </xdr:from>
    <xdr:to>
      <xdr:col>0</xdr:col>
      <xdr:colOff>736600</xdr:colOff>
      <xdr:row>308</xdr:row>
      <xdr:rowOff>736600</xdr:rowOff>
    </xdr:to>
    <xdr:pic>
      <xdr:nvPicPr>
        <xdr:cNvPr id="2524" name="Image 2523">
          <a:extLst>
            <a:ext uri="{FF2B5EF4-FFF2-40B4-BE49-F238E27FC236}">
              <a16:creationId xmlns:a16="http://schemas.microsoft.com/office/drawing/2014/main" xmlns="" id="{00000000-0008-0000-0000-0000D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366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186</xdr:row>
      <xdr:rowOff>25400</xdr:rowOff>
    </xdr:from>
    <xdr:to>
      <xdr:col>0</xdr:col>
      <xdr:colOff>736600</xdr:colOff>
      <xdr:row>186</xdr:row>
      <xdr:rowOff>736600</xdr:rowOff>
    </xdr:to>
    <xdr:pic>
      <xdr:nvPicPr>
        <xdr:cNvPr id="2555" name="Image 2554">
          <a:extLst>
            <a:ext uri="{FF2B5EF4-FFF2-40B4-BE49-F238E27FC236}">
              <a16:creationId xmlns:a16="http://schemas.microsoft.com/office/drawing/2014/main" xmlns="" id="{00000000-0008-0000-0000-0000F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070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112</xdr:row>
      <xdr:rowOff>25400</xdr:rowOff>
    </xdr:from>
    <xdr:to>
      <xdr:col>0</xdr:col>
      <xdr:colOff>736600</xdr:colOff>
      <xdr:row>112</xdr:row>
      <xdr:rowOff>736600</xdr:rowOff>
    </xdr:to>
    <xdr:pic>
      <xdr:nvPicPr>
        <xdr:cNvPr id="2576" name="Image 2575">
          <a:extLst>
            <a:ext uri="{FF2B5EF4-FFF2-40B4-BE49-F238E27FC236}">
              <a16:creationId xmlns:a16="http://schemas.microsoft.com/office/drawing/2014/main" xmlns="" id="{00000000-0008-0000-0000-00001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431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113</xdr:row>
      <xdr:rowOff>25400</xdr:rowOff>
    </xdr:from>
    <xdr:to>
      <xdr:col>0</xdr:col>
      <xdr:colOff>736600</xdr:colOff>
      <xdr:row>113</xdr:row>
      <xdr:rowOff>736600</xdr:rowOff>
    </xdr:to>
    <xdr:pic>
      <xdr:nvPicPr>
        <xdr:cNvPr id="2588" name="Image 2587">
          <a:extLst>
            <a:ext uri="{FF2B5EF4-FFF2-40B4-BE49-F238E27FC236}">
              <a16:creationId xmlns:a16="http://schemas.microsoft.com/office/drawing/2014/main" xmlns="" id="{00000000-0008-0000-0000-00001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507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345</xdr:row>
      <xdr:rowOff>25400</xdr:rowOff>
    </xdr:from>
    <xdr:to>
      <xdr:col>0</xdr:col>
      <xdr:colOff>736600</xdr:colOff>
      <xdr:row>345</xdr:row>
      <xdr:rowOff>736600</xdr:rowOff>
    </xdr:to>
    <xdr:pic>
      <xdr:nvPicPr>
        <xdr:cNvPr id="2593" name="Image 2592">
          <a:extLst>
            <a:ext uri="{FF2B5EF4-FFF2-40B4-BE49-F238E27FC236}">
              <a16:creationId xmlns:a16="http://schemas.microsoft.com/office/drawing/2014/main" xmlns="" id="{00000000-0008-0000-0000-00002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186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237</xdr:row>
      <xdr:rowOff>25400</xdr:rowOff>
    </xdr:from>
    <xdr:to>
      <xdr:col>0</xdr:col>
      <xdr:colOff>736600</xdr:colOff>
      <xdr:row>237</xdr:row>
      <xdr:rowOff>736600</xdr:rowOff>
    </xdr:to>
    <xdr:pic>
      <xdr:nvPicPr>
        <xdr:cNvPr id="2603" name="Image 2602">
          <a:extLst>
            <a:ext uri="{FF2B5EF4-FFF2-40B4-BE49-F238E27FC236}">
              <a16:creationId xmlns:a16="http://schemas.microsoft.com/office/drawing/2014/main" xmlns="" id="{00000000-0008-0000-0000-00002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7956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187</xdr:row>
      <xdr:rowOff>25400</xdr:rowOff>
    </xdr:from>
    <xdr:to>
      <xdr:col>0</xdr:col>
      <xdr:colOff>736600</xdr:colOff>
      <xdr:row>187</xdr:row>
      <xdr:rowOff>736600</xdr:rowOff>
    </xdr:to>
    <xdr:pic>
      <xdr:nvPicPr>
        <xdr:cNvPr id="2610" name="Image 2609">
          <a:extLst>
            <a:ext uri="{FF2B5EF4-FFF2-40B4-BE49-F238E27FC236}">
              <a16:creationId xmlns:a16="http://schemas.microsoft.com/office/drawing/2014/main" xmlns="" id="{00000000-0008-0000-0000-00003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146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260</xdr:row>
      <xdr:rowOff>25400</xdr:rowOff>
    </xdr:from>
    <xdr:to>
      <xdr:col>0</xdr:col>
      <xdr:colOff>736600</xdr:colOff>
      <xdr:row>260</xdr:row>
      <xdr:rowOff>736600</xdr:rowOff>
    </xdr:to>
    <xdr:pic>
      <xdr:nvPicPr>
        <xdr:cNvPr id="2632" name="Image 2631">
          <a:extLst>
            <a:ext uri="{FF2B5EF4-FFF2-40B4-BE49-F238E27FC236}">
              <a16:creationId xmlns:a16="http://schemas.microsoft.com/office/drawing/2014/main" xmlns="" id="{00000000-0008-0000-0000-00004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709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278</xdr:row>
      <xdr:rowOff>25400</xdr:rowOff>
    </xdr:from>
    <xdr:to>
      <xdr:col>0</xdr:col>
      <xdr:colOff>736600</xdr:colOff>
      <xdr:row>278</xdr:row>
      <xdr:rowOff>736600</xdr:rowOff>
    </xdr:to>
    <xdr:pic>
      <xdr:nvPicPr>
        <xdr:cNvPr id="2641" name="Image 2640">
          <a:extLst>
            <a:ext uri="{FF2B5EF4-FFF2-40B4-BE49-F238E27FC236}">
              <a16:creationId xmlns:a16="http://schemas.microsoft.com/office/drawing/2014/main" xmlns="" id="{00000000-0008-0000-0000-00005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080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92</xdr:row>
      <xdr:rowOff>25400</xdr:rowOff>
    </xdr:from>
    <xdr:to>
      <xdr:col>0</xdr:col>
      <xdr:colOff>736600</xdr:colOff>
      <xdr:row>92</xdr:row>
      <xdr:rowOff>736600</xdr:rowOff>
    </xdr:to>
    <xdr:pic>
      <xdr:nvPicPr>
        <xdr:cNvPr id="2645" name="Image 2644">
          <a:extLst>
            <a:ext uri="{FF2B5EF4-FFF2-40B4-BE49-F238E27FC236}">
              <a16:creationId xmlns:a16="http://schemas.microsoft.com/office/drawing/2014/main" xmlns="" id="{00000000-0008-0000-0000-00005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07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114</xdr:row>
      <xdr:rowOff>25400</xdr:rowOff>
    </xdr:from>
    <xdr:to>
      <xdr:col>0</xdr:col>
      <xdr:colOff>736600</xdr:colOff>
      <xdr:row>114</xdr:row>
      <xdr:rowOff>736600</xdr:rowOff>
    </xdr:to>
    <xdr:pic>
      <xdr:nvPicPr>
        <xdr:cNvPr id="2653" name="Image 2652">
          <a:extLst>
            <a:ext uri="{FF2B5EF4-FFF2-40B4-BE49-F238E27FC236}">
              <a16:creationId xmlns:a16="http://schemas.microsoft.com/office/drawing/2014/main" xmlns="" id="{00000000-0008-0000-0000-00005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584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188</xdr:row>
      <xdr:rowOff>25400</xdr:rowOff>
    </xdr:from>
    <xdr:to>
      <xdr:col>0</xdr:col>
      <xdr:colOff>736600</xdr:colOff>
      <xdr:row>188</xdr:row>
      <xdr:rowOff>736600</xdr:rowOff>
    </xdr:to>
    <xdr:pic>
      <xdr:nvPicPr>
        <xdr:cNvPr id="2657" name="Image 2656">
          <a:extLst>
            <a:ext uri="{FF2B5EF4-FFF2-40B4-BE49-F238E27FC236}">
              <a16:creationId xmlns:a16="http://schemas.microsoft.com/office/drawing/2014/main" xmlns="" id="{00000000-0008-0000-0000-00006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222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61</xdr:row>
      <xdr:rowOff>25400</xdr:rowOff>
    </xdr:from>
    <xdr:to>
      <xdr:col>0</xdr:col>
      <xdr:colOff>736600</xdr:colOff>
      <xdr:row>61</xdr:row>
      <xdr:rowOff>736600</xdr:rowOff>
    </xdr:to>
    <xdr:pic>
      <xdr:nvPicPr>
        <xdr:cNvPr id="2659" name="Image 2658">
          <a:extLst>
            <a:ext uri="{FF2B5EF4-FFF2-40B4-BE49-F238E27FC236}">
              <a16:creationId xmlns:a16="http://schemas.microsoft.com/office/drawing/2014/main" xmlns="" id="{00000000-0008-0000-0000-00006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545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250</xdr:row>
      <xdr:rowOff>25400</xdr:rowOff>
    </xdr:from>
    <xdr:to>
      <xdr:col>0</xdr:col>
      <xdr:colOff>736600</xdr:colOff>
      <xdr:row>250</xdr:row>
      <xdr:rowOff>736600</xdr:rowOff>
    </xdr:to>
    <xdr:pic>
      <xdr:nvPicPr>
        <xdr:cNvPr id="2661" name="Image 2660">
          <a:extLst>
            <a:ext uri="{FF2B5EF4-FFF2-40B4-BE49-F238E27FC236}">
              <a16:creationId xmlns:a16="http://schemas.microsoft.com/office/drawing/2014/main" xmlns="" id="{00000000-0008-0000-0000-00006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947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115</xdr:row>
      <xdr:rowOff>25400</xdr:rowOff>
    </xdr:from>
    <xdr:to>
      <xdr:col>0</xdr:col>
      <xdr:colOff>736600</xdr:colOff>
      <xdr:row>115</xdr:row>
      <xdr:rowOff>736600</xdr:rowOff>
    </xdr:to>
    <xdr:pic>
      <xdr:nvPicPr>
        <xdr:cNvPr id="2669" name="Image 2668">
          <a:extLst>
            <a:ext uri="{FF2B5EF4-FFF2-40B4-BE49-F238E27FC236}">
              <a16:creationId xmlns:a16="http://schemas.microsoft.com/office/drawing/2014/main" xmlns="" id="{00000000-0008-0000-0000-00006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660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</xdr:row>
      <xdr:rowOff>25400</xdr:rowOff>
    </xdr:from>
    <xdr:to>
      <xdr:col>0</xdr:col>
      <xdr:colOff>736600</xdr:colOff>
      <xdr:row>34</xdr:row>
      <xdr:rowOff>736600</xdr:rowOff>
    </xdr:to>
    <xdr:pic>
      <xdr:nvPicPr>
        <xdr:cNvPr id="2671" name="Image 2670">
          <a:extLst>
            <a:ext uri="{FF2B5EF4-FFF2-40B4-BE49-F238E27FC236}">
              <a16:creationId xmlns:a16="http://schemas.microsoft.com/office/drawing/2014/main" xmlns="" id="{00000000-0008-0000-0000-00006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88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</xdr:row>
      <xdr:rowOff>25400</xdr:rowOff>
    </xdr:from>
    <xdr:to>
      <xdr:col>0</xdr:col>
      <xdr:colOff>736600</xdr:colOff>
      <xdr:row>35</xdr:row>
      <xdr:rowOff>736600</xdr:rowOff>
    </xdr:to>
    <xdr:pic>
      <xdr:nvPicPr>
        <xdr:cNvPr id="2677" name="Image 2676">
          <a:extLst>
            <a:ext uri="{FF2B5EF4-FFF2-40B4-BE49-F238E27FC236}">
              <a16:creationId xmlns:a16="http://schemas.microsoft.com/office/drawing/2014/main" xmlns="" id="{00000000-0008-0000-0000-00007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64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238</xdr:row>
      <xdr:rowOff>25400</xdr:rowOff>
    </xdr:from>
    <xdr:to>
      <xdr:col>0</xdr:col>
      <xdr:colOff>736600</xdr:colOff>
      <xdr:row>238</xdr:row>
      <xdr:rowOff>736600</xdr:rowOff>
    </xdr:to>
    <xdr:pic>
      <xdr:nvPicPr>
        <xdr:cNvPr id="2687" name="Image 2686">
          <a:extLst>
            <a:ext uri="{FF2B5EF4-FFF2-40B4-BE49-F238E27FC236}">
              <a16:creationId xmlns:a16="http://schemas.microsoft.com/office/drawing/2014/main" xmlns="" id="{00000000-0008-0000-0000-00007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032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189</xdr:row>
      <xdr:rowOff>25400</xdr:rowOff>
    </xdr:from>
    <xdr:to>
      <xdr:col>0</xdr:col>
      <xdr:colOff>736600</xdr:colOff>
      <xdr:row>189</xdr:row>
      <xdr:rowOff>736600</xdr:rowOff>
    </xdr:to>
    <xdr:pic>
      <xdr:nvPicPr>
        <xdr:cNvPr id="2689" name="Image 2688">
          <a:extLst>
            <a:ext uri="{FF2B5EF4-FFF2-40B4-BE49-F238E27FC236}">
              <a16:creationId xmlns:a16="http://schemas.microsoft.com/office/drawing/2014/main" xmlns="" id="{00000000-0008-0000-0000-00008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299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169</xdr:row>
      <xdr:rowOff>25400</xdr:rowOff>
    </xdr:from>
    <xdr:to>
      <xdr:col>0</xdr:col>
      <xdr:colOff>736600</xdr:colOff>
      <xdr:row>169</xdr:row>
      <xdr:rowOff>736600</xdr:rowOff>
    </xdr:to>
    <xdr:pic>
      <xdr:nvPicPr>
        <xdr:cNvPr id="2695" name="Image 2694">
          <a:extLst>
            <a:ext uri="{FF2B5EF4-FFF2-40B4-BE49-F238E27FC236}">
              <a16:creationId xmlns:a16="http://schemas.microsoft.com/office/drawing/2014/main" xmlns="" id="{00000000-0008-0000-0000-00008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775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</xdr:row>
      <xdr:rowOff>25400</xdr:rowOff>
    </xdr:from>
    <xdr:to>
      <xdr:col>0</xdr:col>
      <xdr:colOff>736600</xdr:colOff>
      <xdr:row>21</xdr:row>
      <xdr:rowOff>736600</xdr:rowOff>
    </xdr:to>
    <xdr:pic>
      <xdr:nvPicPr>
        <xdr:cNvPr id="2701" name="Image 2700">
          <a:extLst>
            <a:ext uri="{FF2B5EF4-FFF2-40B4-BE49-F238E27FC236}">
              <a16:creationId xmlns:a16="http://schemas.microsoft.com/office/drawing/2014/main" xmlns="" id="{00000000-0008-0000-0000-00008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97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93</xdr:row>
      <xdr:rowOff>25400</xdr:rowOff>
    </xdr:from>
    <xdr:to>
      <xdr:col>0</xdr:col>
      <xdr:colOff>736600</xdr:colOff>
      <xdr:row>93</xdr:row>
      <xdr:rowOff>736600</xdr:rowOff>
    </xdr:to>
    <xdr:pic>
      <xdr:nvPicPr>
        <xdr:cNvPr id="2705" name="Image 2704">
          <a:extLst>
            <a:ext uri="{FF2B5EF4-FFF2-40B4-BE49-F238E27FC236}">
              <a16:creationId xmlns:a16="http://schemas.microsoft.com/office/drawing/2014/main" xmlns="" id="{00000000-0008-0000-0000-00009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983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239</xdr:row>
      <xdr:rowOff>25400</xdr:rowOff>
    </xdr:from>
    <xdr:to>
      <xdr:col>0</xdr:col>
      <xdr:colOff>736600</xdr:colOff>
      <xdr:row>239</xdr:row>
      <xdr:rowOff>736600</xdr:rowOff>
    </xdr:to>
    <xdr:pic>
      <xdr:nvPicPr>
        <xdr:cNvPr id="2707" name="Image 2706">
          <a:extLst>
            <a:ext uri="{FF2B5EF4-FFF2-40B4-BE49-F238E27FC236}">
              <a16:creationId xmlns:a16="http://schemas.microsoft.com/office/drawing/2014/main" xmlns="" id="{00000000-0008-0000-0000-00009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109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251</xdr:row>
      <xdr:rowOff>25400</xdr:rowOff>
    </xdr:from>
    <xdr:to>
      <xdr:col>0</xdr:col>
      <xdr:colOff>736600</xdr:colOff>
      <xdr:row>251</xdr:row>
      <xdr:rowOff>736600</xdr:rowOff>
    </xdr:to>
    <xdr:pic>
      <xdr:nvPicPr>
        <xdr:cNvPr id="2717" name="Image 2716">
          <a:extLst>
            <a:ext uri="{FF2B5EF4-FFF2-40B4-BE49-F238E27FC236}">
              <a16:creationId xmlns:a16="http://schemas.microsoft.com/office/drawing/2014/main" xmlns="" id="{00000000-0008-0000-0000-00009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023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</xdr:row>
      <xdr:rowOff>25400</xdr:rowOff>
    </xdr:from>
    <xdr:to>
      <xdr:col>0</xdr:col>
      <xdr:colOff>736600</xdr:colOff>
      <xdr:row>7</xdr:row>
      <xdr:rowOff>736600</xdr:rowOff>
    </xdr:to>
    <xdr:pic>
      <xdr:nvPicPr>
        <xdr:cNvPr id="2737" name="Image 2736">
          <a:extLst>
            <a:ext uri="{FF2B5EF4-FFF2-40B4-BE49-F238E27FC236}">
              <a16:creationId xmlns:a16="http://schemas.microsoft.com/office/drawing/2014/main" xmlns="" id="{00000000-0008-0000-0000-0000B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30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190</xdr:row>
      <xdr:rowOff>25400</xdr:rowOff>
    </xdr:from>
    <xdr:to>
      <xdr:col>0</xdr:col>
      <xdr:colOff>736600</xdr:colOff>
      <xdr:row>190</xdr:row>
      <xdr:rowOff>736600</xdr:rowOff>
    </xdr:to>
    <xdr:pic>
      <xdr:nvPicPr>
        <xdr:cNvPr id="2747" name="Image 2746">
          <a:extLst>
            <a:ext uri="{FF2B5EF4-FFF2-40B4-BE49-F238E27FC236}">
              <a16:creationId xmlns:a16="http://schemas.microsoft.com/office/drawing/2014/main" xmlns="" id="{00000000-0008-0000-0000-0000B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375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116</xdr:row>
      <xdr:rowOff>25400</xdr:rowOff>
    </xdr:from>
    <xdr:to>
      <xdr:col>0</xdr:col>
      <xdr:colOff>736600</xdr:colOff>
      <xdr:row>116</xdr:row>
      <xdr:rowOff>736600</xdr:rowOff>
    </xdr:to>
    <xdr:pic>
      <xdr:nvPicPr>
        <xdr:cNvPr id="2755" name="Image 2754">
          <a:extLst>
            <a:ext uri="{FF2B5EF4-FFF2-40B4-BE49-F238E27FC236}">
              <a16:creationId xmlns:a16="http://schemas.microsoft.com/office/drawing/2014/main" xmlns="" id="{00000000-0008-0000-0000-0000C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736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327</xdr:row>
      <xdr:rowOff>25400</xdr:rowOff>
    </xdr:from>
    <xdr:to>
      <xdr:col>0</xdr:col>
      <xdr:colOff>736600</xdr:colOff>
      <xdr:row>327</xdr:row>
      <xdr:rowOff>736600</xdr:rowOff>
    </xdr:to>
    <xdr:pic>
      <xdr:nvPicPr>
        <xdr:cNvPr id="2789" name="Image 2788">
          <a:extLst>
            <a:ext uri="{FF2B5EF4-FFF2-40B4-BE49-F238E27FC236}">
              <a16:creationId xmlns:a16="http://schemas.microsoft.com/office/drawing/2014/main" xmlns="" id="{00000000-0008-0000-0000-0000E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814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240</xdr:row>
      <xdr:rowOff>25400</xdr:rowOff>
    </xdr:from>
    <xdr:to>
      <xdr:col>0</xdr:col>
      <xdr:colOff>736600</xdr:colOff>
      <xdr:row>240</xdr:row>
      <xdr:rowOff>736600</xdr:rowOff>
    </xdr:to>
    <xdr:pic>
      <xdr:nvPicPr>
        <xdr:cNvPr id="2795" name="Image 2794">
          <a:extLst>
            <a:ext uri="{FF2B5EF4-FFF2-40B4-BE49-F238E27FC236}">
              <a16:creationId xmlns:a16="http://schemas.microsoft.com/office/drawing/2014/main" xmlns="" id="{00000000-0008-0000-0000-0000E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185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117</xdr:row>
      <xdr:rowOff>25400</xdr:rowOff>
    </xdr:from>
    <xdr:to>
      <xdr:col>0</xdr:col>
      <xdr:colOff>736600</xdr:colOff>
      <xdr:row>117</xdr:row>
      <xdr:rowOff>736600</xdr:rowOff>
    </xdr:to>
    <xdr:pic>
      <xdr:nvPicPr>
        <xdr:cNvPr id="2801" name="Image 2800">
          <a:extLst>
            <a:ext uri="{FF2B5EF4-FFF2-40B4-BE49-F238E27FC236}">
              <a16:creationId xmlns:a16="http://schemas.microsoft.com/office/drawing/2014/main" xmlns="" id="{00000000-0008-0000-0000-0000F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12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62</xdr:row>
      <xdr:rowOff>25400</xdr:rowOff>
    </xdr:from>
    <xdr:to>
      <xdr:col>0</xdr:col>
      <xdr:colOff>736600</xdr:colOff>
      <xdr:row>62</xdr:row>
      <xdr:rowOff>736600</xdr:rowOff>
    </xdr:to>
    <xdr:pic>
      <xdr:nvPicPr>
        <xdr:cNvPr id="2809" name="Image 2808">
          <a:extLst>
            <a:ext uri="{FF2B5EF4-FFF2-40B4-BE49-F238E27FC236}">
              <a16:creationId xmlns:a16="http://schemas.microsoft.com/office/drawing/2014/main" xmlns="" id="{00000000-0008-0000-0000-0000F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621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347</xdr:row>
      <xdr:rowOff>25400</xdr:rowOff>
    </xdr:from>
    <xdr:to>
      <xdr:col>0</xdr:col>
      <xdr:colOff>736600</xdr:colOff>
      <xdr:row>347</xdr:row>
      <xdr:rowOff>736600</xdr:rowOff>
    </xdr:to>
    <xdr:pic>
      <xdr:nvPicPr>
        <xdr:cNvPr id="2813" name="Image 2812">
          <a:extLst>
            <a:ext uri="{FF2B5EF4-FFF2-40B4-BE49-F238E27FC236}">
              <a16:creationId xmlns:a16="http://schemas.microsoft.com/office/drawing/2014/main" xmlns="" id="{00000000-0008-0000-0000-0000F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338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191</xdr:row>
      <xdr:rowOff>25400</xdr:rowOff>
    </xdr:from>
    <xdr:to>
      <xdr:col>0</xdr:col>
      <xdr:colOff>736600</xdr:colOff>
      <xdr:row>191</xdr:row>
      <xdr:rowOff>736600</xdr:rowOff>
    </xdr:to>
    <xdr:pic>
      <xdr:nvPicPr>
        <xdr:cNvPr id="2817" name="Image 2816">
          <a:extLst>
            <a:ext uri="{FF2B5EF4-FFF2-40B4-BE49-F238E27FC236}">
              <a16:creationId xmlns:a16="http://schemas.microsoft.com/office/drawing/2014/main" xmlns="" id="{00000000-0008-0000-0000-00000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451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73</xdr:row>
      <xdr:rowOff>25400</xdr:rowOff>
    </xdr:from>
    <xdr:to>
      <xdr:col>0</xdr:col>
      <xdr:colOff>736600</xdr:colOff>
      <xdr:row>73</xdr:row>
      <xdr:rowOff>736600</xdr:rowOff>
    </xdr:to>
    <xdr:pic>
      <xdr:nvPicPr>
        <xdr:cNvPr id="2821" name="Image 2820">
          <a:extLst>
            <a:ext uri="{FF2B5EF4-FFF2-40B4-BE49-F238E27FC236}">
              <a16:creationId xmlns:a16="http://schemas.microsoft.com/office/drawing/2014/main" xmlns="" id="{00000000-0008-0000-0000-00000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459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157</xdr:row>
      <xdr:rowOff>25400</xdr:rowOff>
    </xdr:from>
    <xdr:to>
      <xdr:col>0</xdr:col>
      <xdr:colOff>736600</xdr:colOff>
      <xdr:row>157</xdr:row>
      <xdr:rowOff>736600</xdr:rowOff>
    </xdr:to>
    <xdr:pic>
      <xdr:nvPicPr>
        <xdr:cNvPr id="2823" name="Image 2822">
          <a:extLst>
            <a:ext uri="{FF2B5EF4-FFF2-40B4-BE49-F238E27FC236}">
              <a16:creationId xmlns:a16="http://schemas.microsoft.com/office/drawing/2014/main" xmlns="" id="{00000000-0008-0000-0000-00000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860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328</xdr:row>
      <xdr:rowOff>25400</xdr:rowOff>
    </xdr:from>
    <xdr:to>
      <xdr:col>0</xdr:col>
      <xdr:colOff>736600</xdr:colOff>
      <xdr:row>328</xdr:row>
      <xdr:rowOff>736600</xdr:rowOff>
    </xdr:to>
    <xdr:pic>
      <xdr:nvPicPr>
        <xdr:cNvPr id="2833" name="Image 2832">
          <a:extLst>
            <a:ext uri="{FF2B5EF4-FFF2-40B4-BE49-F238E27FC236}">
              <a16:creationId xmlns:a16="http://schemas.microsoft.com/office/drawing/2014/main" xmlns="" id="{00000000-0008-0000-0000-00001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890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118</xdr:row>
      <xdr:rowOff>25400</xdr:rowOff>
    </xdr:from>
    <xdr:to>
      <xdr:col>0</xdr:col>
      <xdr:colOff>736600</xdr:colOff>
      <xdr:row>118</xdr:row>
      <xdr:rowOff>736600</xdr:rowOff>
    </xdr:to>
    <xdr:pic>
      <xdr:nvPicPr>
        <xdr:cNvPr id="2839" name="Image 2838">
          <a:extLst>
            <a:ext uri="{FF2B5EF4-FFF2-40B4-BE49-F238E27FC236}">
              <a16:creationId xmlns:a16="http://schemas.microsoft.com/office/drawing/2014/main" xmlns="" id="{00000000-0008-0000-0000-00001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88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323</xdr:row>
      <xdr:rowOff>25400</xdr:rowOff>
    </xdr:from>
    <xdr:to>
      <xdr:col>0</xdr:col>
      <xdr:colOff>736600</xdr:colOff>
      <xdr:row>323</xdr:row>
      <xdr:rowOff>736600</xdr:rowOff>
    </xdr:to>
    <xdr:pic>
      <xdr:nvPicPr>
        <xdr:cNvPr id="2855" name="Image 2854">
          <a:extLst>
            <a:ext uri="{FF2B5EF4-FFF2-40B4-BE49-F238E27FC236}">
              <a16:creationId xmlns:a16="http://schemas.microsoft.com/office/drawing/2014/main" xmlns="" id="{00000000-0008-0000-0000-00002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509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119</xdr:row>
      <xdr:rowOff>25400</xdr:rowOff>
    </xdr:from>
    <xdr:to>
      <xdr:col>0</xdr:col>
      <xdr:colOff>736600</xdr:colOff>
      <xdr:row>119</xdr:row>
      <xdr:rowOff>736600</xdr:rowOff>
    </xdr:to>
    <xdr:pic>
      <xdr:nvPicPr>
        <xdr:cNvPr id="2861" name="Image 2860">
          <a:extLst>
            <a:ext uri="{FF2B5EF4-FFF2-40B4-BE49-F238E27FC236}">
              <a16:creationId xmlns:a16="http://schemas.microsoft.com/office/drawing/2014/main" xmlns="" id="{00000000-0008-0000-0000-00002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965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192</xdr:row>
      <xdr:rowOff>25400</xdr:rowOff>
    </xdr:from>
    <xdr:to>
      <xdr:col>0</xdr:col>
      <xdr:colOff>736600</xdr:colOff>
      <xdr:row>192</xdr:row>
      <xdr:rowOff>736600</xdr:rowOff>
    </xdr:to>
    <xdr:pic>
      <xdr:nvPicPr>
        <xdr:cNvPr id="2867" name="Image 2866">
          <a:extLst>
            <a:ext uri="{FF2B5EF4-FFF2-40B4-BE49-F238E27FC236}">
              <a16:creationId xmlns:a16="http://schemas.microsoft.com/office/drawing/2014/main" xmlns="" id="{00000000-0008-0000-0000-00003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527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309</xdr:row>
      <xdr:rowOff>25400</xdr:rowOff>
    </xdr:from>
    <xdr:to>
      <xdr:col>0</xdr:col>
      <xdr:colOff>736600</xdr:colOff>
      <xdr:row>309</xdr:row>
      <xdr:rowOff>736600</xdr:rowOff>
    </xdr:to>
    <xdr:pic>
      <xdr:nvPicPr>
        <xdr:cNvPr id="2869" name="Image 2868">
          <a:extLst>
            <a:ext uri="{FF2B5EF4-FFF2-40B4-BE49-F238E27FC236}">
              <a16:creationId xmlns:a16="http://schemas.microsoft.com/office/drawing/2014/main" xmlns="" id="{00000000-0008-0000-0000-00003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443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193</xdr:row>
      <xdr:rowOff>25400</xdr:rowOff>
    </xdr:from>
    <xdr:to>
      <xdr:col>0</xdr:col>
      <xdr:colOff>736600</xdr:colOff>
      <xdr:row>193</xdr:row>
      <xdr:rowOff>736600</xdr:rowOff>
    </xdr:to>
    <xdr:pic>
      <xdr:nvPicPr>
        <xdr:cNvPr id="2879" name="Image 2878">
          <a:extLst>
            <a:ext uri="{FF2B5EF4-FFF2-40B4-BE49-F238E27FC236}">
              <a16:creationId xmlns:a16="http://schemas.microsoft.com/office/drawing/2014/main" xmlns="" id="{00000000-0008-0000-0000-00003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603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241</xdr:row>
      <xdr:rowOff>25400</xdr:rowOff>
    </xdr:from>
    <xdr:to>
      <xdr:col>0</xdr:col>
      <xdr:colOff>736600</xdr:colOff>
      <xdr:row>241</xdr:row>
      <xdr:rowOff>736600</xdr:rowOff>
    </xdr:to>
    <xdr:pic>
      <xdr:nvPicPr>
        <xdr:cNvPr id="2883" name="Image 2882">
          <a:extLst>
            <a:ext uri="{FF2B5EF4-FFF2-40B4-BE49-F238E27FC236}">
              <a16:creationId xmlns:a16="http://schemas.microsoft.com/office/drawing/2014/main" xmlns="" id="{00000000-0008-0000-0000-00004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261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310</xdr:row>
      <xdr:rowOff>25400</xdr:rowOff>
    </xdr:from>
    <xdr:to>
      <xdr:col>0</xdr:col>
      <xdr:colOff>736600</xdr:colOff>
      <xdr:row>310</xdr:row>
      <xdr:rowOff>736600</xdr:rowOff>
    </xdr:to>
    <xdr:pic>
      <xdr:nvPicPr>
        <xdr:cNvPr id="2889" name="Image 2888">
          <a:extLst>
            <a:ext uri="{FF2B5EF4-FFF2-40B4-BE49-F238E27FC236}">
              <a16:creationId xmlns:a16="http://schemas.microsoft.com/office/drawing/2014/main" xmlns="" id="{00000000-0008-0000-0000-00004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519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63</xdr:row>
      <xdr:rowOff>25400</xdr:rowOff>
    </xdr:from>
    <xdr:to>
      <xdr:col>0</xdr:col>
      <xdr:colOff>736600</xdr:colOff>
      <xdr:row>63</xdr:row>
      <xdr:rowOff>736600</xdr:rowOff>
    </xdr:to>
    <xdr:pic>
      <xdr:nvPicPr>
        <xdr:cNvPr id="2899" name="Image 2898">
          <a:extLst>
            <a:ext uri="{FF2B5EF4-FFF2-40B4-BE49-F238E27FC236}">
              <a16:creationId xmlns:a16="http://schemas.microsoft.com/office/drawing/2014/main" xmlns="" id="{00000000-0008-0000-0000-00005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697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</xdr:row>
      <xdr:rowOff>25400</xdr:rowOff>
    </xdr:from>
    <xdr:to>
      <xdr:col>0</xdr:col>
      <xdr:colOff>736600</xdr:colOff>
      <xdr:row>2</xdr:row>
      <xdr:rowOff>736600</xdr:rowOff>
    </xdr:to>
    <xdr:pic>
      <xdr:nvPicPr>
        <xdr:cNvPr id="2903" name="Image 2902">
          <a:extLst>
            <a:ext uri="{FF2B5EF4-FFF2-40B4-BE49-F238E27FC236}">
              <a16:creationId xmlns:a16="http://schemas.microsoft.com/office/drawing/2014/main" xmlns="" id="{00000000-0008-0000-0000-00005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9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252</xdr:row>
      <xdr:rowOff>25400</xdr:rowOff>
    </xdr:from>
    <xdr:to>
      <xdr:col>0</xdr:col>
      <xdr:colOff>736600</xdr:colOff>
      <xdr:row>252</xdr:row>
      <xdr:rowOff>736600</xdr:rowOff>
    </xdr:to>
    <xdr:pic>
      <xdr:nvPicPr>
        <xdr:cNvPr id="2905" name="Image 2904">
          <a:extLst>
            <a:ext uri="{FF2B5EF4-FFF2-40B4-BE49-F238E27FC236}">
              <a16:creationId xmlns:a16="http://schemas.microsoft.com/office/drawing/2014/main" xmlns="" id="{00000000-0008-0000-0000-00005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099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279</xdr:row>
      <xdr:rowOff>25400</xdr:rowOff>
    </xdr:from>
    <xdr:to>
      <xdr:col>0</xdr:col>
      <xdr:colOff>736600</xdr:colOff>
      <xdr:row>279</xdr:row>
      <xdr:rowOff>736600</xdr:rowOff>
    </xdr:to>
    <xdr:pic>
      <xdr:nvPicPr>
        <xdr:cNvPr id="2925" name="Image 2924">
          <a:extLst>
            <a:ext uri="{FF2B5EF4-FFF2-40B4-BE49-F238E27FC236}">
              <a16:creationId xmlns:a16="http://schemas.microsoft.com/office/drawing/2014/main" xmlns="" id="{00000000-0008-0000-0000-00006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157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311</xdr:row>
      <xdr:rowOff>25400</xdr:rowOff>
    </xdr:from>
    <xdr:to>
      <xdr:col>0</xdr:col>
      <xdr:colOff>736600</xdr:colOff>
      <xdr:row>311</xdr:row>
      <xdr:rowOff>736600</xdr:rowOff>
    </xdr:to>
    <xdr:pic>
      <xdr:nvPicPr>
        <xdr:cNvPr id="2931" name="Image 2930">
          <a:extLst>
            <a:ext uri="{FF2B5EF4-FFF2-40B4-BE49-F238E27FC236}">
              <a16:creationId xmlns:a16="http://schemas.microsoft.com/office/drawing/2014/main" xmlns="" id="{00000000-0008-0000-0000-00007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595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312</xdr:row>
      <xdr:rowOff>25400</xdr:rowOff>
    </xdr:from>
    <xdr:to>
      <xdr:col>0</xdr:col>
      <xdr:colOff>736600</xdr:colOff>
      <xdr:row>312</xdr:row>
      <xdr:rowOff>736600</xdr:rowOff>
    </xdr:to>
    <xdr:pic>
      <xdr:nvPicPr>
        <xdr:cNvPr id="2933" name="Image 2932">
          <a:extLst>
            <a:ext uri="{FF2B5EF4-FFF2-40B4-BE49-F238E27FC236}">
              <a16:creationId xmlns:a16="http://schemas.microsoft.com/office/drawing/2014/main" xmlns="" id="{00000000-0008-0000-0000-00007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671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</xdr:row>
      <xdr:rowOff>25400</xdr:rowOff>
    </xdr:from>
    <xdr:to>
      <xdr:col>0</xdr:col>
      <xdr:colOff>736600</xdr:colOff>
      <xdr:row>8</xdr:row>
      <xdr:rowOff>736600</xdr:rowOff>
    </xdr:to>
    <xdr:pic>
      <xdr:nvPicPr>
        <xdr:cNvPr id="2937" name="Image 2936">
          <a:extLst>
            <a:ext uri="{FF2B5EF4-FFF2-40B4-BE49-F238E27FC236}">
              <a16:creationId xmlns:a16="http://schemas.microsoft.com/office/drawing/2014/main" xmlns="" id="{00000000-0008-0000-0000-00007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06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329</xdr:row>
      <xdr:rowOff>25400</xdr:rowOff>
    </xdr:from>
    <xdr:to>
      <xdr:col>0</xdr:col>
      <xdr:colOff>736600</xdr:colOff>
      <xdr:row>329</xdr:row>
      <xdr:rowOff>736600</xdr:rowOff>
    </xdr:to>
    <xdr:pic>
      <xdr:nvPicPr>
        <xdr:cNvPr id="2939" name="Image 2938">
          <a:extLst>
            <a:ext uri="{FF2B5EF4-FFF2-40B4-BE49-F238E27FC236}">
              <a16:creationId xmlns:a16="http://schemas.microsoft.com/office/drawing/2014/main" xmlns="" id="{00000000-0008-0000-0000-00007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967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120</xdr:row>
      <xdr:rowOff>25400</xdr:rowOff>
    </xdr:from>
    <xdr:to>
      <xdr:col>0</xdr:col>
      <xdr:colOff>736600</xdr:colOff>
      <xdr:row>120</xdr:row>
      <xdr:rowOff>736600</xdr:rowOff>
    </xdr:to>
    <xdr:pic>
      <xdr:nvPicPr>
        <xdr:cNvPr id="2947" name="Image 2946">
          <a:extLst>
            <a:ext uri="{FF2B5EF4-FFF2-40B4-BE49-F238E27FC236}">
              <a16:creationId xmlns:a16="http://schemas.microsoft.com/office/drawing/2014/main" xmlns="" id="{00000000-0008-0000-0000-00008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041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194</xdr:row>
      <xdr:rowOff>25400</xdr:rowOff>
    </xdr:from>
    <xdr:to>
      <xdr:col>0</xdr:col>
      <xdr:colOff>736600</xdr:colOff>
      <xdr:row>194</xdr:row>
      <xdr:rowOff>736600</xdr:rowOff>
    </xdr:to>
    <xdr:pic>
      <xdr:nvPicPr>
        <xdr:cNvPr id="2953" name="Image 2952">
          <a:extLst>
            <a:ext uri="{FF2B5EF4-FFF2-40B4-BE49-F238E27FC236}">
              <a16:creationId xmlns:a16="http://schemas.microsoft.com/office/drawing/2014/main" xmlns="" id="{00000000-0008-0000-0000-00008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680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364</xdr:row>
      <xdr:rowOff>25400</xdr:rowOff>
    </xdr:from>
    <xdr:to>
      <xdr:col>0</xdr:col>
      <xdr:colOff>736600</xdr:colOff>
      <xdr:row>364</xdr:row>
      <xdr:rowOff>736600</xdr:rowOff>
    </xdr:to>
    <xdr:pic>
      <xdr:nvPicPr>
        <xdr:cNvPr id="2957" name="Image 2956">
          <a:extLst>
            <a:ext uri="{FF2B5EF4-FFF2-40B4-BE49-F238E27FC236}">
              <a16:creationId xmlns:a16="http://schemas.microsoft.com/office/drawing/2014/main" xmlns="" id="{00000000-0008-0000-0000-00008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634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64</xdr:row>
      <xdr:rowOff>25400</xdr:rowOff>
    </xdr:from>
    <xdr:to>
      <xdr:col>0</xdr:col>
      <xdr:colOff>736600</xdr:colOff>
      <xdr:row>64</xdr:row>
      <xdr:rowOff>736600</xdr:rowOff>
    </xdr:to>
    <xdr:pic>
      <xdr:nvPicPr>
        <xdr:cNvPr id="2969" name="Image 2968">
          <a:extLst>
            <a:ext uri="{FF2B5EF4-FFF2-40B4-BE49-F238E27FC236}">
              <a16:creationId xmlns:a16="http://schemas.microsoft.com/office/drawing/2014/main" xmlns="" id="{00000000-0008-0000-0000-00009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774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261</xdr:row>
      <xdr:rowOff>25400</xdr:rowOff>
    </xdr:from>
    <xdr:to>
      <xdr:col>0</xdr:col>
      <xdr:colOff>736600</xdr:colOff>
      <xdr:row>261</xdr:row>
      <xdr:rowOff>736600</xdr:rowOff>
    </xdr:to>
    <xdr:pic>
      <xdr:nvPicPr>
        <xdr:cNvPr id="2973" name="Image 2972">
          <a:extLst>
            <a:ext uri="{FF2B5EF4-FFF2-40B4-BE49-F238E27FC236}">
              <a16:creationId xmlns:a16="http://schemas.microsoft.com/office/drawing/2014/main" xmlns="" id="{00000000-0008-0000-0000-00009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785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</xdr:row>
      <xdr:rowOff>25400</xdr:rowOff>
    </xdr:from>
    <xdr:to>
      <xdr:col>0</xdr:col>
      <xdr:colOff>736600</xdr:colOff>
      <xdr:row>25</xdr:row>
      <xdr:rowOff>736600</xdr:rowOff>
    </xdr:to>
    <xdr:pic>
      <xdr:nvPicPr>
        <xdr:cNvPr id="2979" name="Image 2978">
          <a:extLst>
            <a:ext uri="{FF2B5EF4-FFF2-40B4-BE49-F238E27FC236}">
              <a16:creationId xmlns:a16="http://schemas.microsoft.com/office/drawing/2014/main" xmlns="" id="{00000000-0008-0000-0000-0000A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02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280</xdr:row>
      <xdr:rowOff>25400</xdr:rowOff>
    </xdr:from>
    <xdr:to>
      <xdr:col>0</xdr:col>
      <xdr:colOff>736600</xdr:colOff>
      <xdr:row>280</xdr:row>
      <xdr:rowOff>736600</xdr:rowOff>
    </xdr:to>
    <xdr:pic>
      <xdr:nvPicPr>
        <xdr:cNvPr id="2983" name="Image 2982">
          <a:extLst>
            <a:ext uri="{FF2B5EF4-FFF2-40B4-BE49-F238E27FC236}">
              <a16:creationId xmlns:a16="http://schemas.microsoft.com/office/drawing/2014/main" xmlns="" id="{00000000-0008-0000-0000-0000A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233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195</xdr:row>
      <xdr:rowOff>25400</xdr:rowOff>
    </xdr:from>
    <xdr:to>
      <xdr:col>0</xdr:col>
      <xdr:colOff>736600</xdr:colOff>
      <xdr:row>195</xdr:row>
      <xdr:rowOff>736600</xdr:rowOff>
    </xdr:to>
    <xdr:pic>
      <xdr:nvPicPr>
        <xdr:cNvPr id="2989" name="Image 2988">
          <a:extLst>
            <a:ext uri="{FF2B5EF4-FFF2-40B4-BE49-F238E27FC236}">
              <a16:creationId xmlns:a16="http://schemas.microsoft.com/office/drawing/2014/main" xmlns="" id="{00000000-0008-0000-0000-0000A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756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158</xdr:row>
      <xdr:rowOff>25400</xdr:rowOff>
    </xdr:from>
    <xdr:to>
      <xdr:col>0</xdr:col>
      <xdr:colOff>736600</xdr:colOff>
      <xdr:row>158</xdr:row>
      <xdr:rowOff>736600</xdr:rowOff>
    </xdr:to>
    <xdr:pic>
      <xdr:nvPicPr>
        <xdr:cNvPr id="2991" name="Image 2990">
          <a:extLst>
            <a:ext uri="{FF2B5EF4-FFF2-40B4-BE49-F238E27FC236}">
              <a16:creationId xmlns:a16="http://schemas.microsoft.com/office/drawing/2014/main" xmlns="" id="{00000000-0008-0000-0000-0000A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936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262</xdr:row>
      <xdr:rowOff>25400</xdr:rowOff>
    </xdr:from>
    <xdr:to>
      <xdr:col>0</xdr:col>
      <xdr:colOff>736600</xdr:colOff>
      <xdr:row>262</xdr:row>
      <xdr:rowOff>736600</xdr:rowOff>
    </xdr:to>
    <xdr:pic>
      <xdr:nvPicPr>
        <xdr:cNvPr id="2993" name="Image 2992">
          <a:extLst>
            <a:ext uri="{FF2B5EF4-FFF2-40B4-BE49-F238E27FC236}">
              <a16:creationId xmlns:a16="http://schemas.microsoft.com/office/drawing/2014/main" xmlns="" id="{00000000-0008-0000-0000-0000B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861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170</xdr:row>
      <xdr:rowOff>25400</xdr:rowOff>
    </xdr:from>
    <xdr:to>
      <xdr:col>0</xdr:col>
      <xdr:colOff>736600</xdr:colOff>
      <xdr:row>170</xdr:row>
      <xdr:rowOff>736600</xdr:rowOff>
    </xdr:to>
    <xdr:pic>
      <xdr:nvPicPr>
        <xdr:cNvPr id="2997" name="Image 2996">
          <a:extLst>
            <a:ext uri="{FF2B5EF4-FFF2-40B4-BE49-F238E27FC236}">
              <a16:creationId xmlns:a16="http://schemas.microsoft.com/office/drawing/2014/main" xmlns="" id="{00000000-0008-0000-0000-0000B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851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196</xdr:row>
      <xdr:rowOff>25400</xdr:rowOff>
    </xdr:from>
    <xdr:to>
      <xdr:col>0</xdr:col>
      <xdr:colOff>736600</xdr:colOff>
      <xdr:row>196</xdr:row>
      <xdr:rowOff>736600</xdr:rowOff>
    </xdr:to>
    <xdr:pic>
      <xdr:nvPicPr>
        <xdr:cNvPr id="3001" name="Image 3000">
          <a:extLst>
            <a:ext uri="{FF2B5EF4-FFF2-40B4-BE49-F238E27FC236}">
              <a16:creationId xmlns:a16="http://schemas.microsoft.com/office/drawing/2014/main" xmlns="" id="{00000000-0008-0000-0000-0000B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832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</xdr:row>
      <xdr:rowOff>25400</xdr:rowOff>
    </xdr:from>
    <xdr:to>
      <xdr:col>0</xdr:col>
      <xdr:colOff>736600</xdr:colOff>
      <xdr:row>36</xdr:row>
      <xdr:rowOff>736600</xdr:rowOff>
    </xdr:to>
    <xdr:pic>
      <xdr:nvPicPr>
        <xdr:cNvPr id="3005" name="Image 3004">
          <a:extLst>
            <a:ext uri="{FF2B5EF4-FFF2-40B4-BE49-F238E27FC236}">
              <a16:creationId xmlns:a16="http://schemas.microsoft.com/office/drawing/2014/main" xmlns="" id="{00000000-0008-0000-0000-0000B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40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122</xdr:row>
      <xdr:rowOff>25400</xdr:rowOff>
    </xdr:from>
    <xdr:to>
      <xdr:col>0</xdr:col>
      <xdr:colOff>736600</xdr:colOff>
      <xdr:row>122</xdr:row>
      <xdr:rowOff>736600</xdr:rowOff>
    </xdr:to>
    <xdr:pic>
      <xdr:nvPicPr>
        <xdr:cNvPr id="3015" name="Image 3014">
          <a:extLst>
            <a:ext uri="{FF2B5EF4-FFF2-40B4-BE49-F238E27FC236}">
              <a16:creationId xmlns:a16="http://schemas.microsoft.com/office/drawing/2014/main" xmlns="" id="{00000000-0008-0000-0000-0000C7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193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348</xdr:row>
      <xdr:rowOff>25400</xdr:rowOff>
    </xdr:from>
    <xdr:to>
      <xdr:col>0</xdr:col>
      <xdr:colOff>736600</xdr:colOff>
      <xdr:row>348</xdr:row>
      <xdr:rowOff>736600</xdr:rowOff>
    </xdr:to>
    <xdr:pic>
      <xdr:nvPicPr>
        <xdr:cNvPr id="3019" name="Image 3018">
          <a:extLst>
            <a:ext uri="{FF2B5EF4-FFF2-40B4-BE49-F238E27FC236}">
              <a16:creationId xmlns:a16="http://schemas.microsoft.com/office/drawing/2014/main" xmlns="" id="{00000000-0008-0000-0000-0000C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414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</xdr:row>
      <xdr:rowOff>25400</xdr:rowOff>
    </xdr:from>
    <xdr:to>
      <xdr:col>0</xdr:col>
      <xdr:colOff>736600</xdr:colOff>
      <xdr:row>37</xdr:row>
      <xdr:rowOff>736600</xdr:rowOff>
    </xdr:to>
    <xdr:pic>
      <xdr:nvPicPr>
        <xdr:cNvPr id="3023" name="Image 3022">
          <a:extLst>
            <a:ext uri="{FF2B5EF4-FFF2-40B4-BE49-F238E27FC236}">
              <a16:creationId xmlns:a16="http://schemas.microsoft.com/office/drawing/2014/main" xmlns="" id="{00000000-0008-0000-0000-0000C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16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166</xdr:row>
      <xdr:rowOff>25400</xdr:rowOff>
    </xdr:from>
    <xdr:to>
      <xdr:col>0</xdr:col>
      <xdr:colOff>736600</xdr:colOff>
      <xdr:row>166</xdr:row>
      <xdr:rowOff>736600</xdr:rowOff>
    </xdr:to>
    <xdr:pic>
      <xdr:nvPicPr>
        <xdr:cNvPr id="3025" name="Image 3024">
          <a:extLst>
            <a:ext uri="{FF2B5EF4-FFF2-40B4-BE49-F238E27FC236}">
              <a16:creationId xmlns:a16="http://schemas.microsoft.com/office/drawing/2014/main" xmlns="" id="{00000000-0008-0000-0000-0000D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546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370</xdr:row>
      <xdr:rowOff>25400</xdr:rowOff>
    </xdr:from>
    <xdr:to>
      <xdr:col>0</xdr:col>
      <xdr:colOff>736600</xdr:colOff>
      <xdr:row>370</xdr:row>
      <xdr:rowOff>736600</xdr:rowOff>
    </xdr:to>
    <xdr:pic>
      <xdr:nvPicPr>
        <xdr:cNvPr id="3033" name="Image 3032">
          <a:extLst>
            <a:ext uri="{FF2B5EF4-FFF2-40B4-BE49-F238E27FC236}">
              <a16:creationId xmlns:a16="http://schemas.microsoft.com/office/drawing/2014/main" xmlns="" id="{00000000-0008-0000-0000-0000D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091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197</xdr:row>
      <xdr:rowOff>25400</xdr:rowOff>
    </xdr:from>
    <xdr:to>
      <xdr:col>0</xdr:col>
      <xdr:colOff>736600</xdr:colOff>
      <xdr:row>197</xdr:row>
      <xdr:rowOff>736600</xdr:rowOff>
    </xdr:to>
    <xdr:pic>
      <xdr:nvPicPr>
        <xdr:cNvPr id="3039" name="Image 3038">
          <a:extLst>
            <a:ext uri="{FF2B5EF4-FFF2-40B4-BE49-F238E27FC236}">
              <a16:creationId xmlns:a16="http://schemas.microsoft.com/office/drawing/2014/main" xmlns="" id="{00000000-0008-0000-0000-0000D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908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198</xdr:row>
      <xdr:rowOff>25400</xdr:rowOff>
    </xdr:from>
    <xdr:to>
      <xdr:col>0</xdr:col>
      <xdr:colOff>736600</xdr:colOff>
      <xdr:row>198</xdr:row>
      <xdr:rowOff>736600</xdr:rowOff>
    </xdr:to>
    <xdr:pic>
      <xdr:nvPicPr>
        <xdr:cNvPr id="3051" name="Image 3050">
          <a:extLst>
            <a:ext uri="{FF2B5EF4-FFF2-40B4-BE49-F238E27FC236}">
              <a16:creationId xmlns:a16="http://schemas.microsoft.com/office/drawing/2014/main" xmlns="" id="{00000000-0008-0000-0000-0000E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984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349</xdr:row>
      <xdr:rowOff>25400</xdr:rowOff>
    </xdr:from>
    <xdr:to>
      <xdr:col>0</xdr:col>
      <xdr:colOff>736600</xdr:colOff>
      <xdr:row>349</xdr:row>
      <xdr:rowOff>736600</xdr:rowOff>
    </xdr:to>
    <xdr:pic>
      <xdr:nvPicPr>
        <xdr:cNvPr id="3055" name="Image 3054">
          <a:extLst>
            <a:ext uri="{FF2B5EF4-FFF2-40B4-BE49-F238E27FC236}">
              <a16:creationId xmlns:a16="http://schemas.microsoft.com/office/drawing/2014/main" xmlns="" id="{00000000-0008-0000-0000-0000E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491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</xdr:row>
      <xdr:rowOff>25400</xdr:rowOff>
    </xdr:from>
    <xdr:to>
      <xdr:col>0</xdr:col>
      <xdr:colOff>736600</xdr:colOff>
      <xdr:row>9</xdr:row>
      <xdr:rowOff>736600</xdr:rowOff>
    </xdr:to>
    <xdr:pic>
      <xdr:nvPicPr>
        <xdr:cNvPr id="3059" name="Image 3058">
          <a:extLst>
            <a:ext uri="{FF2B5EF4-FFF2-40B4-BE49-F238E27FC236}">
              <a16:creationId xmlns:a16="http://schemas.microsoft.com/office/drawing/2014/main" xmlns="" id="{00000000-0008-0000-0000-0000F3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83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242</xdr:row>
      <xdr:rowOff>25400</xdr:rowOff>
    </xdr:from>
    <xdr:to>
      <xdr:col>0</xdr:col>
      <xdr:colOff>736600</xdr:colOff>
      <xdr:row>242</xdr:row>
      <xdr:rowOff>736600</xdr:rowOff>
    </xdr:to>
    <xdr:pic>
      <xdr:nvPicPr>
        <xdr:cNvPr id="3061" name="Image 3060">
          <a:extLst>
            <a:ext uri="{FF2B5EF4-FFF2-40B4-BE49-F238E27FC236}">
              <a16:creationId xmlns:a16="http://schemas.microsoft.com/office/drawing/2014/main" xmlns="" id="{00000000-0008-0000-0000-0000F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337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313</xdr:row>
      <xdr:rowOff>25400</xdr:rowOff>
    </xdr:from>
    <xdr:to>
      <xdr:col>0</xdr:col>
      <xdr:colOff>736600</xdr:colOff>
      <xdr:row>313</xdr:row>
      <xdr:rowOff>736600</xdr:rowOff>
    </xdr:to>
    <xdr:pic>
      <xdr:nvPicPr>
        <xdr:cNvPr id="3075" name="Image 3074">
          <a:extLst>
            <a:ext uri="{FF2B5EF4-FFF2-40B4-BE49-F238E27FC236}">
              <a16:creationId xmlns:a16="http://schemas.microsoft.com/office/drawing/2014/main" xmlns="" id="{00000000-0008-0000-0000-00000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747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199</xdr:row>
      <xdr:rowOff>25400</xdr:rowOff>
    </xdr:from>
    <xdr:to>
      <xdr:col>0</xdr:col>
      <xdr:colOff>736600</xdr:colOff>
      <xdr:row>199</xdr:row>
      <xdr:rowOff>736600</xdr:rowOff>
    </xdr:to>
    <xdr:pic>
      <xdr:nvPicPr>
        <xdr:cNvPr id="3079" name="Image 3078">
          <a:extLst>
            <a:ext uri="{FF2B5EF4-FFF2-40B4-BE49-F238E27FC236}">
              <a16:creationId xmlns:a16="http://schemas.microsoft.com/office/drawing/2014/main" xmlns="" id="{00000000-0008-0000-0000-00000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061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10</xdr:row>
      <xdr:rowOff>25400</xdr:rowOff>
    </xdr:from>
    <xdr:to>
      <xdr:col>0</xdr:col>
      <xdr:colOff>736600</xdr:colOff>
      <xdr:row>10</xdr:row>
      <xdr:rowOff>736600</xdr:rowOff>
    </xdr:to>
    <xdr:pic>
      <xdr:nvPicPr>
        <xdr:cNvPr id="3081" name="Image 3080">
          <a:extLst>
            <a:ext uri="{FF2B5EF4-FFF2-40B4-BE49-F238E27FC236}">
              <a16:creationId xmlns:a16="http://schemas.microsoft.com/office/drawing/2014/main" xmlns="" id="{00000000-0008-0000-0000-00000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9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281</xdr:row>
      <xdr:rowOff>25400</xdr:rowOff>
    </xdr:from>
    <xdr:to>
      <xdr:col>0</xdr:col>
      <xdr:colOff>736600</xdr:colOff>
      <xdr:row>281</xdr:row>
      <xdr:rowOff>736600</xdr:rowOff>
    </xdr:to>
    <xdr:pic>
      <xdr:nvPicPr>
        <xdr:cNvPr id="3089" name="Image 3088">
          <a:extLst>
            <a:ext uri="{FF2B5EF4-FFF2-40B4-BE49-F238E27FC236}">
              <a16:creationId xmlns:a16="http://schemas.microsoft.com/office/drawing/2014/main" xmlns="" id="{00000000-0008-0000-0000-00001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309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82</xdr:row>
      <xdr:rowOff>25400</xdr:rowOff>
    </xdr:from>
    <xdr:to>
      <xdr:col>0</xdr:col>
      <xdr:colOff>736600</xdr:colOff>
      <xdr:row>82</xdr:row>
      <xdr:rowOff>736600</xdr:rowOff>
    </xdr:to>
    <xdr:pic>
      <xdr:nvPicPr>
        <xdr:cNvPr id="3095" name="Image 3094">
          <a:extLst>
            <a:ext uri="{FF2B5EF4-FFF2-40B4-BE49-F238E27FC236}">
              <a16:creationId xmlns:a16="http://schemas.microsoft.com/office/drawing/2014/main" xmlns="" id="{00000000-0008-0000-0000-00001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145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84</xdr:row>
      <xdr:rowOff>25400</xdr:rowOff>
    </xdr:from>
    <xdr:to>
      <xdr:col>0</xdr:col>
      <xdr:colOff>736600</xdr:colOff>
      <xdr:row>84</xdr:row>
      <xdr:rowOff>736600</xdr:rowOff>
    </xdr:to>
    <xdr:pic>
      <xdr:nvPicPr>
        <xdr:cNvPr id="3099" name="Image 3098">
          <a:extLst>
            <a:ext uri="{FF2B5EF4-FFF2-40B4-BE49-F238E27FC236}">
              <a16:creationId xmlns:a16="http://schemas.microsoft.com/office/drawing/2014/main" xmlns="" id="{00000000-0008-0000-0000-00001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298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85</xdr:row>
      <xdr:rowOff>25400</xdr:rowOff>
    </xdr:from>
    <xdr:to>
      <xdr:col>0</xdr:col>
      <xdr:colOff>736600</xdr:colOff>
      <xdr:row>85</xdr:row>
      <xdr:rowOff>736600</xdr:rowOff>
    </xdr:to>
    <xdr:pic>
      <xdr:nvPicPr>
        <xdr:cNvPr id="3105" name="Image 3104">
          <a:extLst>
            <a:ext uri="{FF2B5EF4-FFF2-40B4-BE49-F238E27FC236}">
              <a16:creationId xmlns:a16="http://schemas.microsoft.com/office/drawing/2014/main" xmlns="" id="{00000000-0008-0000-0000-00002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374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200</xdr:row>
      <xdr:rowOff>25400</xdr:rowOff>
    </xdr:from>
    <xdr:to>
      <xdr:col>0</xdr:col>
      <xdr:colOff>736600</xdr:colOff>
      <xdr:row>200</xdr:row>
      <xdr:rowOff>736600</xdr:rowOff>
    </xdr:to>
    <xdr:pic>
      <xdr:nvPicPr>
        <xdr:cNvPr id="3115" name="Image 3114">
          <a:extLst>
            <a:ext uri="{FF2B5EF4-FFF2-40B4-BE49-F238E27FC236}">
              <a16:creationId xmlns:a16="http://schemas.microsoft.com/office/drawing/2014/main" xmlns="" id="{00000000-0008-0000-00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137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123</xdr:row>
      <xdr:rowOff>25400</xdr:rowOff>
    </xdr:from>
    <xdr:to>
      <xdr:col>0</xdr:col>
      <xdr:colOff>736600</xdr:colOff>
      <xdr:row>123</xdr:row>
      <xdr:rowOff>736600</xdr:rowOff>
    </xdr:to>
    <xdr:pic>
      <xdr:nvPicPr>
        <xdr:cNvPr id="3117" name="Image 3116">
          <a:extLst>
            <a:ext uri="{FF2B5EF4-FFF2-40B4-BE49-F238E27FC236}">
              <a16:creationId xmlns:a16="http://schemas.microsoft.com/office/drawing/2014/main" xmlns="" id="{00000000-0008-0000-0000-00002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269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124</xdr:row>
      <xdr:rowOff>25400</xdr:rowOff>
    </xdr:from>
    <xdr:to>
      <xdr:col>0</xdr:col>
      <xdr:colOff>736600</xdr:colOff>
      <xdr:row>124</xdr:row>
      <xdr:rowOff>736600</xdr:rowOff>
    </xdr:to>
    <xdr:pic>
      <xdr:nvPicPr>
        <xdr:cNvPr id="3119" name="Image 3118">
          <a:extLst>
            <a:ext uri="{FF2B5EF4-FFF2-40B4-BE49-F238E27FC236}">
              <a16:creationId xmlns:a16="http://schemas.microsoft.com/office/drawing/2014/main" xmlns="" id="{00000000-0008-0000-0000-00002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346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159</xdr:row>
      <xdr:rowOff>25400</xdr:rowOff>
    </xdr:from>
    <xdr:to>
      <xdr:col>0</xdr:col>
      <xdr:colOff>736600</xdr:colOff>
      <xdr:row>159</xdr:row>
      <xdr:rowOff>736600</xdr:rowOff>
    </xdr:to>
    <xdr:pic>
      <xdr:nvPicPr>
        <xdr:cNvPr id="3121" name="Image 3120">
          <a:extLst>
            <a:ext uri="{FF2B5EF4-FFF2-40B4-BE49-F238E27FC236}">
              <a16:creationId xmlns:a16="http://schemas.microsoft.com/office/drawing/2014/main" xmlns="" id="{00000000-0008-0000-0000-00003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013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383</xdr:row>
      <xdr:rowOff>25400</xdr:rowOff>
    </xdr:from>
    <xdr:to>
      <xdr:col>0</xdr:col>
      <xdr:colOff>736600</xdr:colOff>
      <xdr:row>383</xdr:row>
      <xdr:rowOff>736600</xdr:rowOff>
    </xdr:to>
    <xdr:pic>
      <xdr:nvPicPr>
        <xdr:cNvPr id="3125" name="Image 3124">
          <a:extLst>
            <a:ext uri="{FF2B5EF4-FFF2-40B4-BE49-F238E27FC236}">
              <a16:creationId xmlns:a16="http://schemas.microsoft.com/office/drawing/2014/main" xmlns="" id="{00000000-0008-0000-0000-00003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081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282</xdr:row>
      <xdr:rowOff>25400</xdr:rowOff>
    </xdr:from>
    <xdr:to>
      <xdr:col>0</xdr:col>
      <xdr:colOff>736600</xdr:colOff>
      <xdr:row>282</xdr:row>
      <xdr:rowOff>736600</xdr:rowOff>
    </xdr:to>
    <xdr:pic>
      <xdr:nvPicPr>
        <xdr:cNvPr id="3147" name="Image 3146">
          <a:extLst>
            <a:ext uri="{FF2B5EF4-FFF2-40B4-BE49-F238E27FC236}">
              <a16:creationId xmlns:a16="http://schemas.microsoft.com/office/drawing/2014/main" xmlns="" id="{00000000-0008-0000-0000-00004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385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201</xdr:row>
      <xdr:rowOff>25400</xdr:rowOff>
    </xdr:from>
    <xdr:to>
      <xdr:col>0</xdr:col>
      <xdr:colOff>736600</xdr:colOff>
      <xdr:row>201</xdr:row>
      <xdr:rowOff>736600</xdr:rowOff>
    </xdr:to>
    <xdr:pic>
      <xdr:nvPicPr>
        <xdr:cNvPr id="3159" name="Image 3158">
          <a:extLst>
            <a:ext uri="{FF2B5EF4-FFF2-40B4-BE49-F238E27FC236}">
              <a16:creationId xmlns:a16="http://schemas.microsoft.com/office/drawing/2014/main" xmlns="" id="{00000000-0008-0000-0000-00005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213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125</xdr:row>
      <xdr:rowOff>25400</xdr:rowOff>
    </xdr:from>
    <xdr:to>
      <xdr:col>0</xdr:col>
      <xdr:colOff>736600</xdr:colOff>
      <xdr:row>125</xdr:row>
      <xdr:rowOff>736600</xdr:rowOff>
    </xdr:to>
    <xdr:pic>
      <xdr:nvPicPr>
        <xdr:cNvPr id="3165" name="Image 3164">
          <a:extLst>
            <a:ext uri="{FF2B5EF4-FFF2-40B4-BE49-F238E27FC236}">
              <a16:creationId xmlns:a16="http://schemas.microsoft.com/office/drawing/2014/main" xmlns="" id="{00000000-0008-0000-0000-00005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422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202</xdr:row>
      <xdr:rowOff>25400</xdr:rowOff>
    </xdr:from>
    <xdr:to>
      <xdr:col>0</xdr:col>
      <xdr:colOff>736600</xdr:colOff>
      <xdr:row>202</xdr:row>
      <xdr:rowOff>736600</xdr:rowOff>
    </xdr:to>
    <xdr:pic>
      <xdr:nvPicPr>
        <xdr:cNvPr id="3185" name="Image 3184">
          <a:extLst>
            <a:ext uri="{FF2B5EF4-FFF2-40B4-BE49-F238E27FC236}">
              <a16:creationId xmlns:a16="http://schemas.microsoft.com/office/drawing/2014/main" xmlns="" id="{00000000-0008-0000-0000-00007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289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203</xdr:row>
      <xdr:rowOff>25400</xdr:rowOff>
    </xdr:from>
    <xdr:to>
      <xdr:col>0</xdr:col>
      <xdr:colOff>736600</xdr:colOff>
      <xdr:row>203</xdr:row>
      <xdr:rowOff>736600</xdr:rowOff>
    </xdr:to>
    <xdr:pic>
      <xdr:nvPicPr>
        <xdr:cNvPr id="3191" name="Image 3190">
          <a:extLst>
            <a:ext uri="{FF2B5EF4-FFF2-40B4-BE49-F238E27FC236}">
              <a16:creationId xmlns:a16="http://schemas.microsoft.com/office/drawing/2014/main" xmlns="" id="{00000000-0008-0000-0000-00007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365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263</xdr:row>
      <xdr:rowOff>25400</xdr:rowOff>
    </xdr:from>
    <xdr:to>
      <xdr:col>0</xdr:col>
      <xdr:colOff>736600</xdr:colOff>
      <xdr:row>263</xdr:row>
      <xdr:rowOff>736600</xdr:rowOff>
    </xdr:to>
    <xdr:pic>
      <xdr:nvPicPr>
        <xdr:cNvPr id="3217" name="Image 3216">
          <a:extLst>
            <a:ext uri="{FF2B5EF4-FFF2-40B4-BE49-F238E27FC236}">
              <a16:creationId xmlns:a16="http://schemas.microsoft.com/office/drawing/2014/main" xmlns="" id="{00000000-0008-0000-0000-00009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937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330</xdr:row>
      <xdr:rowOff>25400</xdr:rowOff>
    </xdr:from>
    <xdr:to>
      <xdr:col>0</xdr:col>
      <xdr:colOff>736600</xdr:colOff>
      <xdr:row>330</xdr:row>
      <xdr:rowOff>736600</xdr:rowOff>
    </xdr:to>
    <xdr:pic>
      <xdr:nvPicPr>
        <xdr:cNvPr id="3221" name="Image 3220">
          <a:extLst>
            <a:ext uri="{FF2B5EF4-FFF2-40B4-BE49-F238E27FC236}">
              <a16:creationId xmlns:a16="http://schemas.microsoft.com/office/drawing/2014/main" xmlns="" id="{00000000-0008-0000-0000-00009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043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264</xdr:row>
      <xdr:rowOff>25400</xdr:rowOff>
    </xdr:from>
    <xdr:to>
      <xdr:col>0</xdr:col>
      <xdr:colOff>736600</xdr:colOff>
      <xdr:row>264</xdr:row>
      <xdr:rowOff>736600</xdr:rowOff>
    </xdr:to>
    <xdr:pic>
      <xdr:nvPicPr>
        <xdr:cNvPr id="3229" name="Image 3228">
          <a:extLst>
            <a:ext uri="{FF2B5EF4-FFF2-40B4-BE49-F238E27FC236}">
              <a16:creationId xmlns:a16="http://schemas.microsoft.com/office/drawing/2014/main" xmlns="" id="{00000000-0008-0000-0000-00009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014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314</xdr:row>
      <xdr:rowOff>25400</xdr:rowOff>
    </xdr:from>
    <xdr:to>
      <xdr:col>0</xdr:col>
      <xdr:colOff>736600</xdr:colOff>
      <xdr:row>314</xdr:row>
      <xdr:rowOff>736600</xdr:rowOff>
    </xdr:to>
    <xdr:pic>
      <xdr:nvPicPr>
        <xdr:cNvPr id="3239" name="Image 3238">
          <a:extLst>
            <a:ext uri="{FF2B5EF4-FFF2-40B4-BE49-F238E27FC236}">
              <a16:creationId xmlns:a16="http://schemas.microsoft.com/office/drawing/2014/main" xmlns="" id="{00000000-0008-0000-0000-0000A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824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331</xdr:row>
      <xdr:rowOff>25400</xdr:rowOff>
    </xdr:from>
    <xdr:to>
      <xdr:col>0</xdr:col>
      <xdr:colOff>736600</xdr:colOff>
      <xdr:row>331</xdr:row>
      <xdr:rowOff>736600</xdr:rowOff>
    </xdr:to>
    <xdr:pic>
      <xdr:nvPicPr>
        <xdr:cNvPr id="3245" name="Image 3244">
          <a:extLst>
            <a:ext uri="{FF2B5EF4-FFF2-40B4-BE49-F238E27FC236}">
              <a16:creationId xmlns:a16="http://schemas.microsoft.com/office/drawing/2014/main" xmlns="" id="{00000000-0008-0000-0000-0000A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119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283</xdr:row>
      <xdr:rowOff>25400</xdr:rowOff>
    </xdr:from>
    <xdr:to>
      <xdr:col>0</xdr:col>
      <xdr:colOff>736600</xdr:colOff>
      <xdr:row>283</xdr:row>
      <xdr:rowOff>736600</xdr:rowOff>
    </xdr:to>
    <xdr:pic>
      <xdr:nvPicPr>
        <xdr:cNvPr id="3247" name="Image 3246">
          <a:extLst>
            <a:ext uri="{FF2B5EF4-FFF2-40B4-BE49-F238E27FC236}">
              <a16:creationId xmlns:a16="http://schemas.microsoft.com/office/drawing/2014/main" xmlns="" id="{00000000-0008-0000-0000-0000A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461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204</xdr:row>
      <xdr:rowOff>25400</xdr:rowOff>
    </xdr:from>
    <xdr:to>
      <xdr:col>0</xdr:col>
      <xdr:colOff>736600</xdr:colOff>
      <xdr:row>204</xdr:row>
      <xdr:rowOff>736600</xdr:rowOff>
    </xdr:to>
    <xdr:pic>
      <xdr:nvPicPr>
        <xdr:cNvPr id="3253" name="Image 3252">
          <a:extLst>
            <a:ext uri="{FF2B5EF4-FFF2-40B4-BE49-F238E27FC236}">
              <a16:creationId xmlns:a16="http://schemas.microsoft.com/office/drawing/2014/main" xmlns="" id="{00000000-0008-0000-0000-0000B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442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205</xdr:row>
      <xdr:rowOff>25400</xdr:rowOff>
    </xdr:from>
    <xdr:to>
      <xdr:col>0</xdr:col>
      <xdr:colOff>736600</xdr:colOff>
      <xdr:row>205</xdr:row>
      <xdr:rowOff>736600</xdr:rowOff>
    </xdr:to>
    <xdr:pic>
      <xdr:nvPicPr>
        <xdr:cNvPr id="3267" name="Image 3266">
          <a:extLst>
            <a:ext uri="{FF2B5EF4-FFF2-40B4-BE49-F238E27FC236}">
              <a16:creationId xmlns:a16="http://schemas.microsoft.com/office/drawing/2014/main" xmlns="" id="{00000000-0008-0000-0000-0000C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518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126</xdr:row>
      <xdr:rowOff>25400</xdr:rowOff>
    </xdr:from>
    <xdr:to>
      <xdr:col>0</xdr:col>
      <xdr:colOff>736600</xdr:colOff>
      <xdr:row>126</xdr:row>
      <xdr:rowOff>736600</xdr:rowOff>
    </xdr:to>
    <xdr:pic>
      <xdr:nvPicPr>
        <xdr:cNvPr id="3279" name="Image 3278">
          <a:extLst>
            <a:ext uri="{FF2B5EF4-FFF2-40B4-BE49-F238E27FC236}">
              <a16:creationId xmlns:a16="http://schemas.microsoft.com/office/drawing/2014/main" xmlns="" id="{00000000-0008-0000-0000-0000C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498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384</xdr:row>
      <xdr:rowOff>25400</xdr:rowOff>
    </xdr:from>
    <xdr:to>
      <xdr:col>0</xdr:col>
      <xdr:colOff>736600</xdr:colOff>
      <xdr:row>384</xdr:row>
      <xdr:rowOff>736600</xdr:rowOff>
    </xdr:to>
    <xdr:pic>
      <xdr:nvPicPr>
        <xdr:cNvPr id="3293" name="Image 3292">
          <a:extLst>
            <a:ext uri="{FF2B5EF4-FFF2-40B4-BE49-F238E27FC236}">
              <a16:creationId xmlns:a16="http://schemas.microsoft.com/office/drawing/2014/main" xmlns="" id="{00000000-0008-0000-0000-0000D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158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371</xdr:row>
      <xdr:rowOff>25400</xdr:rowOff>
    </xdr:from>
    <xdr:to>
      <xdr:col>0</xdr:col>
      <xdr:colOff>736600</xdr:colOff>
      <xdr:row>371</xdr:row>
      <xdr:rowOff>736600</xdr:rowOff>
    </xdr:to>
    <xdr:pic>
      <xdr:nvPicPr>
        <xdr:cNvPr id="3301" name="Image 3300">
          <a:extLst>
            <a:ext uri="{FF2B5EF4-FFF2-40B4-BE49-F238E27FC236}">
              <a16:creationId xmlns:a16="http://schemas.microsoft.com/office/drawing/2014/main" xmlns="" id="{00000000-0008-0000-0000-0000E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167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11</xdr:row>
      <xdr:rowOff>25400</xdr:rowOff>
    </xdr:from>
    <xdr:to>
      <xdr:col>0</xdr:col>
      <xdr:colOff>736600</xdr:colOff>
      <xdr:row>11</xdr:row>
      <xdr:rowOff>736600</xdr:rowOff>
    </xdr:to>
    <xdr:pic>
      <xdr:nvPicPr>
        <xdr:cNvPr id="3315" name="Image 3314">
          <a:extLst>
            <a:ext uri="{FF2B5EF4-FFF2-40B4-BE49-F238E27FC236}">
              <a16:creationId xmlns:a16="http://schemas.microsoft.com/office/drawing/2014/main" xmlns="" id="{00000000-0008-0000-0000-0000F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35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315</xdr:row>
      <xdr:rowOff>25400</xdr:rowOff>
    </xdr:from>
    <xdr:to>
      <xdr:col>0</xdr:col>
      <xdr:colOff>736600</xdr:colOff>
      <xdr:row>315</xdr:row>
      <xdr:rowOff>736600</xdr:rowOff>
    </xdr:to>
    <xdr:pic>
      <xdr:nvPicPr>
        <xdr:cNvPr id="3317" name="Image 3316">
          <a:extLst>
            <a:ext uri="{FF2B5EF4-FFF2-40B4-BE49-F238E27FC236}">
              <a16:creationId xmlns:a16="http://schemas.microsoft.com/office/drawing/2014/main" xmlns="" id="{00000000-0008-0000-0000-0000F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900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74</xdr:row>
      <xdr:rowOff>25400</xdr:rowOff>
    </xdr:from>
    <xdr:to>
      <xdr:col>0</xdr:col>
      <xdr:colOff>736600</xdr:colOff>
      <xdr:row>74</xdr:row>
      <xdr:rowOff>736600</xdr:rowOff>
    </xdr:to>
    <xdr:pic>
      <xdr:nvPicPr>
        <xdr:cNvPr id="3321" name="Image 3320">
          <a:extLst>
            <a:ext uri="{FF2B5EF4-FFF2-40B4-BE49-F238E27FC236}">
              <a16:creationId xmlns:a16="http://schemas.microsoft.com/office/drawing/2014/main" xmlns="" id="{00000000-0008-0000-0000-0000F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536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284</xdr:row>
      <xdr:rowOff>25400</xdr:rowOff>
    </xdr:from>
    <xdr:to>
      <xdr:col>0</xdr:col>
      <xdr:colOff>736600</xdr:colOff>
      <xdr:row>284</xdr:row>
      <xdr:rowOff>736600</xdr:rowOff>
    </xdr:to>
    <xdr:pic>
      <xdr:nvPicPr>
        <xdr:cNvPr id="3333" name="Image 3332">
          <a:extLst>
            <a:ext uri="{FF2B5EF4-FFF2-40B4-BE49-F238E27FC236}">
              <a16:creationId xmlns:a16="http://schemas.microsoft.com/office/drawing/2014/main" xmlns="" id="{00000000-0008-0000-0000-00000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538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206</xdr:row>
      <xdr:rowOff>25400</xdr:rowOff>
    </xdr:from>
    <xdr:to>
      <xdr:col>0</xdr:col>
      <xdr:colOff>736600</xdr:colOff>
      <xdr:row>206</xdr:row>
      <xdr:rowOff>736600</xdr:rowOff>
    </xdr:to>
    <xdr:pic>
      <xdr:nvPicPr>
        <xdr:cNvPr id="3337" name="Image 3336">
          <a:extLst>
            <a:ext uri="{FF2B5EF4-FFF2-40B4-BE49-F238E27FC236}">
              <a16:creationId xmlns:a16="http://schemas.microsoft.com/office/drawing/2014/main" xmlns="" id="{00000000-0008-0000-0000-00000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594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285</xdr:row>
      <xdr:rowOff>25400</xdr:rowOff>
    </xdr:from>
    <xdr:to>
      <xdr:col>0</xdr:col>
      <xdr:colOff>736600</xdr:colOff>
      <xdr:row>285</xdr:row>
      <xdr:rowOff>736600</xdr:rowOff>
    </xdr:to>
    <xdr:pic>
      <xdr:nvPicPr>
        <xdr:cNvPr id="3343" name="Image 3342">
          <a:extLst>
            <a:ext uri="{FF2B5EF4-FFF2-40B4-BE49-F238E27FC236}">
              <a16:creationId xmlns:a16="http://schemas.microsoft.com/office/drawing/2014/main" xmlns="" id="{00000000-0008-0000-0000-00000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614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127</xdr:row>
      <xdr:rowOff>25400</xdr:rowOff>
    </xdr:from>
    <xdr:to>
      <xdr:col>0</xdr:col>
      <xdr:colOff>736600</xdr:colOff>
      <xdr:row>127</xdr:row>
      <xdr:rowOff>736600</xdr:rowOff>
    </xdr:to>
    <xdr:pic>
      <xdr:nvPicPr>
        <xdr:cNvPr id="3345" name="Image 3344">
          <a:extLst>
            <a:ext uri="{FF2B5EF4-FFF2-40B4-BE49-F238E27FC236}">
              <a16:creationId xmlns:a16="http://schemas.microsoft.com/office/drawing/2014/main" xmlns="" id="{00000000-0008-0000-0000-00001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574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128</xdr:row>
      <xdr:rowOff>25400</xdr:rowOff>
    </xdr:from>
    <xdr:to>
      <xdr:col>0</xdr:col>
      <xdr:colOff>736600</xdr:colOff>
      <xdr:row>128</xdr:row>
      <xdr:rowOff>736600</xdr:rowOff>
    </xdr:to>
    <xdr:pic>
      <xdr:nvPicPr>
        <xdr:cNvPr id="3351" name="Image 3350">
          <a:extLst>
            <a:ext uri="{FF2B5EF4-FFF2-40B4-BE49-F238E27FC236}">
              <a16:creationId xmlns:a16="http://schemas.microsoft.com/office/drawing/2014/main" xmlns="" id="{00000000-0008-0000-0000-00001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650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243</xdr:row>
      <xdr:rowOff>25400</xdr:rowOff>
    </xdr:from>
    <xdr:to>
      <xdr:col>0</xdr:col>
      <xdr:colOff>736600</xdr:colOff>
      <xdr:row>243</xdr:row>
      <xdr:rowOff>736600</xdr:rowOff>
    </xdr:to>
    <xdr:pic>
      <xdr:nvPicPr>
        <xdr:cNvPr id="3353" name="Image 3352">
          <a:extLst>
            <a:ext uri="{FF2B5EF4-FFF2-40B4-BE49-F238E27FC236}">
              <a16:creationId xmlns:a16="http://schemas.microsoft.com/office/drawing/2014/main" xmlns="" id="{00000000-0008-0000-0000-00001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413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244</xdr:row>
      <xdr:rowOff>25400</xdr:rowOff>
    </xdr:from>
    <xdr:to>
      <xdr:col>0</xdr:col>
      <xdr:colOff>736600</xdr:colOff>
      <xdr:row>244</xdr:row>
      <xdr:rowOff>736600</xdr:rowOff>
    </xdr:to>
    <xdr:pic>
      <xdr:nvPicPr>
        <xdr:cNvPr id="3365" name="Image 3364">
          <a:extLst>
            <a:ext uri="{FF2B5EF4-FFF2-40B4-BE49-F238E27FC236}">
              <a16:creationId xmlns:a16="http://schemas.microsoft.com/office/drawing/2014/main" xmlns="" id="{00000000-0008-0000-0000-00002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490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245</xdr:row>
      <xdr:rowOff>25400</xdr:rowOff>
    </xdr:from>
    <xdr:to>
      <xdr:col>0</xdr:col>
      <xdr:colOff>736600</xdr:colOff>
      <xdr:row>245</xdr:row>
      <xdr:rowOff>736600</xdr:rowOff>
    </xdr:to>
    <xdr:pic>
      <xdr:nvPicPr>
        <xdr:cNvPr id="3367" name="Image 3366">
          <a:extLst>
            <a:ext uri="{FF2B5EF4-FFF2-40B4-BE49-F238E27FC236}">
              <a16:creationId xmlns:a16="http://schemas.microsoft.com/office/drawing/2014/main" xmlns="" id="{00000000-0008-0000-0000-00002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566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207</xdr:row>
      <xdr:rowOff>25400</xdr:rowOff>
    </xdr:from>
    <xdr:to>
      <xdr:col>0</xdr:col>
      <xdr:colOff>736600</xdr:colOff>
      <xdr:row>207</xdr:row>
      <xdr:rowOff>736600</xdr:rowOff>
    </xdr:to>
    <xdr:pic>
      <xdr:nvPicPr>
        <xdr:cNvPr id="3373" name="Image 3372">
          <a:extLst>
            <a:ext uri="{FF2B5EF4-FFF2-40B4-BE49-F238E27FC236}">
              <a16:creationId xmlns:a16="http://schemas.microsoft.com/office/drawing/2014/main" xmlns="" id="{00000000-0008-0000-0000-00002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670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372</xdr:row>
      <xdr:rowOff>25400</xdr:rowOff>
    </xdr:from>
    <xdr:to>
      <xdr:col>0</xdr:col>
      <xdr:colOff>736600</xdr:colOff>
      <xdr:row>372</xdr:row>
      <xdr:rowOff>736600</xdr:rowOff>
    </xdr:to>
    <xdr:pic>
      <xdr:nvPicPr>
        <xdr:cNvPr id="3415" name="Image 3414">
          <a:extLst>
            <a:ext uri="{FF2B5EF4-FFF2-40B4-BE49-F238E27FC236}">
              <a16:creationId xmlns:a16="http://schemas.microsoft.com/office/drawing/2014/main" xmlns="" id="{00000000-0008-0000-0000-00005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243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350</xdr:row>
      <xdr:rowOff>25400</xdr:rowOff>
    </xdr:from>
    <xdr:to>
      <xdr:col>0</xdr:col>
      <xdr:colOff>736600</xdr:colOff>
      <xdr:row>350</xdr:row>
      <xdr:rowOff>736600</xdr:rowOff>
    </xdr:to>
    <xdr:pic>
      <xdr:nvPicPr>
        <xdr:cNvPr id="3425" name="Image 3424">
          <a:extLst>
            <a:ext uri="{FF2B5EF4-FFF2-40B4-BE49-F238E27FC236}">
              <a16:creationId xmlns:a16="http://schemas.microsoft.com/office/drawing/2014/main" xmlns="" id="{00000000-0008-0000-0000-00006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567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385</xdr:row>
      <xdr:rowOff>25400</xdr:rowOff>
    </xdr:from>
    <xdr:to>
      <xdr:col>0</xdr:col>
      <xdr:colOff>736600</xdr:colOff>
      <xdr:row>385</xdr:row>
      <xdr:rowOff>736600</xdr:rowOff>
    </xdr:to>
    <xdr:pic>
      <xdr:nvPicPr>
        <xdr:cNvPr id="3439" name="Image 3438">
          <a:extLst>
            <a:ext uri="{FF2B5EF4-FFF2-40B4-BE49-F238E27FC236}">
              <a16:creationId xmlns:a16="http://schemas.microsoft.com/office/drawing/2014/main" xmlns="" id="{00000000-0008-0000-0000-00006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234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129</xdr:row>
      <xdr:rowOff>25400</xdr:rowOff>
    </xdr:from>
    <xdr:to>
      <xdr:col>0</xdr:col>
      <xdr:colOff>736600</xdr:colOff>
      <xdr:row>129</xdr:row>
      <xdr:rowOff>736600</xdr:rowOff>
    </xdr:to>
    <xdr:pic>
      <xdr:nvPicPr>
        <xdr:cNvPr id="3451" name="Image 3450">
          <a:extLst>
            <a:ext uri="{FF2B5EF4-FFF2-40B4-BE49-F238E27FC236}">
              <a16:creationId xmlns:a16="http://schemas.microsoft.com/office/drawing/2014/main" xmlns="" id="{00000000-0008-0000-0000-00007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727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286</xdr:row>
      <xdr:rowOff>25400</xdr:rowOff>
    </xdr:from>
    <xdr:to>
      <xdr:col>0</xdr:col>
      <xdr:colOff>736600</xdr:colOff>
      <xdr:row>286</xdr:row>
      <xdr:rowOff>736600</xdr:rowOff>
    </xdr:to>
    <xdr:pic>
      <xdr:nvPicPr>
        <xdr:cNvPr id="3479" name="Image 3478">
          <a:extLst>
            <a:ext uri="{FF2B5EF4-FFF2-40B4-BE49-F238E27FC236}">
              <a16:creationId xmlns:a16="http://schemas.microsoft.com/office/drawing/2014/main" xmlns="" id="{00000000-0008-0000-0000-00009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690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</xdr:row>
      <xdr:rowOff>25400</xdr:rowOff>
    </xdr:from>
    <xdr:to>
      <xdr:col>0</xdr:col>
      <xdr:colOff>736600</xdr:colOff>
      <xdr:row>26</xdr:row>
      <xdr:rowOff>736600</xdr:rowOff>
    </xdr:to>
    <xdr:pic>
      <xdr:nvPicPr>
        <xdr:cNvPr id="3481" name="Image 3480">
          <a:extLst>
            <a:ext uri="{FF2B5EF4-FFF2-40B4-BE49-F238E27FC236}">
              <a16:creationId xmlns:a16="http://schemas.microsoft.com/office/drawing/2014/main" xmlns="" id="{00000000-0008-0000-0000-00009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78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208</xdr:row>
      <xdr:rowOff>25400</xdr:rowOff>
    </xdr:from>
    <xdr:to>
      <xdr:col>0</xdr:col>
      <xdr:colOff>736600</xdr:colOff>
      <xdr:row>208</xdr:row>
      <xdr:rowOff>736600</xdr:rowOff>
    </xdr:to>
    <xdr:pic>
      <xdr:nvPicPr>
        <xdr:cNvPr id="3493" name="Image 3492">
          <a:extLst>
            <a:ext uri="{FF2B5EF4-FFF2-40B4-BE49-F238E27FC236}">
              <a16:creationId xmlns:a16="http://schemas.microsoft.com/office/drawing/2014/main" xmlns="" id="{00000000-0008-0000-0000-0000A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746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130</xdr:row>
      <xdr:rowOff>25400</xdr:rowOff>
    </xdr:from>
    <xdr:to>
      <xdr:col>0</xdr:col>
      <xdr:colOff>736600</xdr:colOff>
      <xdr:row>130</xdr:row>
      <xdr:rowOff>736600</xdr:rowOff>
    </xdr:to>
    <xdr:pic>
      <xdr:nvPicPr>
        <xdr:cNvPr id="3495" name="Image 3494">
          <a:extLst>
            <a:ext uri="{FF2B5EF4-FFF2-40B4-BE49-F238E27FC236}">
              <a16:creationId xmlns:a16="http://schemas.microsoft.com/office/drawing/2014/main" xmlns="" id="{00000000-0008-0000-0000-0000A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803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246</xdr:row>
      <xdr:rowOff>25400</xdr:rowOff>
    </xdr:from>
    <xdr:to>
      <xdr:col>0</xdr:col>
      <xdr:colOff>736600</xdr:colOff>
      <xdr:row>246</xdr:row>
      <xdr:rowOff>736600</xdr:rowOff>
    </xdr:to>
    <xdr:pic>
      <xdr:nvPicPr>
        <xdr:cNvPr id="3501" name="Image 3500">
          <a:extLst>
            <a:ext uri="{FF2B5EF4-FFF2-40B4-BE49-F238E27FC236}">
              <a16:creationId xmlns:a16="http://schemas.microsoft.com/office/drawing/2014/main" xmlns="" id="{00000000-0008-0000-0000-0000A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642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316</xdr:row>
      <xdr:rowOff>25400</xdr:rowOff>
    </xdr:from>
    <xdr:to>
      <xdr:col>0</xdr:col>
      <xdr:colOff>736600</xdr:colOff>
      <xdr:row>316</xdr:row>
      <xdr:rowOff>736600</xdr:rowOff>
    </xdr:to>
    <xdr:pic>
      <xdr:nvPicPr>
        <xdr:cNvPr id="3509" name="Image 3508">
          <a:extLst>
            <a:ext uri="{FF2B5EF4-FFF2-40B4-BE49-F238E27FC236}">
              <a16:creationId xmlns:a16="http://schemas.microsoft.com/office/drawing/2014/main" xmlns="" id="{00000000-0008-0000-0000-0000B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3976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</xdr:row>
      <xdr:rowOff>25400</xdr:rowOff>
    </xdr:from>
    <xdr:to>
      <xdr:col>0</xdr:col>
      <xdr:colOff>736600</xdr:colOff>
      <xdr:row>38</xdr:row>
      <xdr:rowOff>736600</xdr:rowOff>
    </xdr:to>
    <xdr:pic>
      <xdr:nvPicPr>
        <xdr:cNvPr id="3515" name="Image 3514">
          <a:extLst>
            <a:ext uri="{FF2B5EF4-FFF2-40B4-BE49-F238E27FC236}">
              <a16:creationId xmlns:a16="http://schemas.microsoft.com/office/drawing/2014/main" xmlns="" id="{00000000-0008-0000-0000-0000B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92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160</xdr:row>
      <xdr:rowOff>25400</xdr:rowOff>
    </xdr:from>
    <xdr:to>
      <xdr:col>0</xdr:col>
      <xdr:colOff>736600</xdr:colOff>
      <xdr:row>160</xdr:row>
      <xdr:rowOff>736600</xdr:rowOff>
    </xdr:to>
    <xdr:pic>
      <xdr:nvPicPr>
        <xdr:cNvPr id="3535" name="Image 3534">
          <a:extLst>
            <a:ext uri="{FF2B5EF4-FFF2-40B4-BE49-F238E27FC236}">
              <a16:creationId xmlns:a16="http://schemas.microsoft.com/office/drawing/2014/main" xmlns="" id="{00000000-0008-0000-0000-0000C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089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12</xdr:row>
      <xdr:rowOff>25400</xdr:rowOff>
    </xdr:from>
    <xdr:to>
      <xdr:col>0</xdr:col>
      <xdr:colOff>736600</xdr:colOff>
      <xdr:row>12</xdr:row>
      <xdr:rowOff>736600</xdr:rowOff>
    </xdr:to>
    <xdr:pic>
      <xdr:nvPicPr>
        <xdr:cNvPr id="3537" name="Image 3536">
          <a:extLst>
            <a:ext uri="{FF2B5EF4-FFF2-40B4-BE49-F238E27FC236}">
              <a16:creationId xmlns:a16="http://schemas.microsoft.com/office/drawing/2014/main" xmlns="" id="{00000000-0008-0000-0000-0000D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11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75</xdr:row>
      <xdr:rowOff>25400</xdr:rowOff>
    </xdr:from>
    <xdr:to>
      <xdr:col>0</xdr:col>
      <xdr:colOff>736600</xdr:colOff>
      <xdr:row>75</xdr:row>
      <xdr:rowOff>736600</xdr:rowOff>
    </xdr:to>
    <xdr:pic>
      <xdr:nvPicPr>
        <xdr:cNvPr id="3541" name="Image 3540">
          <a:extLst>
            <a:ext uri="{FF2B5EF4-FFF2-40B4-BE49-F238E27FC236}">
              <a16:creationId xmlns:a16="http://schemas.microsoft.com/office/drawing/2014/main" xmlns="" id="{00000000-0008-0000-0000-0000D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612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374</xdr:row>
      <xdr:rowOff>25400</xdr:rowOff>
    </xdr:from>
    <xdr:to>
      <xdr:col>0</xdr:col>
      <xdr:colOff>736600</xdr:colOff>
      <xdr:row>374</xdr:row>
      <xdr:rowOff>736600</xdr:rowOff>
    </xdr:to>
    <xdr:pic>
      <xdr:nvPicPr>
        <xdr:cNvPr id="3549" name="Image 3548">
          <a:extLst>
            <a:ext uri="{FF2B5EF4-FFF2-40B4-BE49-F238E27FC236}">
              <a16:creationId xmlns:a16="http://schemas.microsoft.com/office/drawing/2014/main" xmlns="" id="{00000000-0008-0000-0000-0000D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396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253</xdr:row>
      <xdr:rowOff>25400</xdr:rowOff>
    </xdr:from>
    <xdr:to>
      <xdr:col>0</xdr:col>
      <xdr:colOff>736600</xdr:colOff>
      <xdr:row>253</xdr:row>
      <xdr:rowOff>736600</xdr:rowOff>
    </xdr:to>
    <xdr:pic>
      <xdr:nvPicPr>
        <xdr:cNvPr id="3559" name="Image 3558">
          <a:extLst>
            <a:ext uri="{FF2B5EF4-FFF2-40B4-BE49-F238E27FC236}">
              <a16:creationId xmlns:a16="http://schemas.microsoft.com/office/drawing/2014/main" xmlns="" id="{00000000-0008-0000-0000-0000E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175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65</xdr:row>
      <xdr:rowOff>25400</xdr:rowOff>
    </xdr:from>
    <xdr:to>
      <xdr:col>0</xdr:col>
      <xdr:colOff>736600</xdr:colOff>
      <xdr:row>65</xdr:row>
      <xdr:rowOff>736600</xdr:rowOff>
    </xdr:to>
    <xdr:pic>
      <xdr:nvPicPr>
        <xdr:cNvPr id="3561" name="Image 3560">
          <a:extLst>
            <a:ext uri="{FF2B5EF4-FFF2-40B4-BE49-F238E27FC236}">
              <a16:creationId xmlns:a16="http://schemas.microsoft.com/office/drawing/2014/main" xmlns="" id="{00000000-0008-0000-0000-0000E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850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287</xdr:row>
      <xdr:rowOff>25400</xdr:rowOff>
    </xdr:from>
    <xdr:to>
      <xdr:col>0</xdr:col>
      <xdr:colOff>736600</xdr:colOff>
      <xdr:row>287</xdr:row>
      <xdr:rowOff>736600</xdr:rowOff>
    </xdr:to>
    <xdr:pic>
      <xdr:nvPicPr>
        <xdr:cNvPr id="3583" name="Image 3582">
          <a:extLst>
            <a:ext uri="{FF2B5EF4-FFF2-40B4-BE49-F238E27FC236}">
              <a16:creationId xmlns:a16="http://schemas.microsoft.com/office/drawing/2014/main" xmlns="" id="{00000000-0008-0000-0000-0000F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766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265</xdr:row>
      <xdr:rowOff>25400</xdr:rowOff>
    </xdr:from>
    <xdr:to>
      <xdr:col>0</xdr:col>
      <xdr:colOff>736600</xdr:colOff>
      <xdr:row>265</xdr:row>
      <xdr:rowOff>736600</xdr:rowOff>
    </xdr:to>
    <xdr:pic>
      <xdr:nvPicPr>
        <xdr:cNvPr id="3585" name="Image 3584">
          <a:extLst>
            <a:ext uri="{FF2B5EF4-FFF2-40B4-BE49-F238E27FC236}">
              <a16:creationId xmlns:a16="http://schemas.microsoft.com/office/drawing/2014/main" xmlns="" id="{00000000-0008-0000-0000-000001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090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341</xdr:row>
      <xdr:rowOff>25400</xdr:rowOff>
    </xdr:from>
    <xdr:to>
      <xdr:col>0</xdr:col>
      <xdr:colOff>736600</xdr:colOff>
      <xdr:row>341</xdr:row>
      <xdr:rowOff>736600</xdr:rowOff>
    </xdr:to>
    <xdr:pic>
      <xdr:nvPicPr>
        <xdr:cNvPr id="3597" name="Image 3596">
          <a:extLst>
            <a:ext uri="{FF2B5EF4-FFF2-40B4-BE49-F238E27FC236}">
              <a16:creationId xmlns:a16="http://schemas.microsoft.com/office/drawing/2014/main" xmlns="" id="{00000000-0008-0000-0000-00000D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881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</xdr:row>
      <xdr:rowOff>25400</xdr:rowOff>
    </xdr:from>
    <xdr:to>
      <xdr:col>0</xdr:col>
      <xdr:colOff>736600</xdr:colOff>
      <xdr:row>39</xdr:row>
      <xdr:rowOff>736600</xdr:rowOff>
    </xdr:to>
    <xdr:pic>
      <xdr:nvPicPr>
        <xdr:cNvPr id="3609" name="Image 3608">
          <a:extLst>
            <a:ext uri="{FF2B5EF4-FFF2-40B4-BE49-F238E27FC236}">
              <a16:creationId xmlns:a16="http://schemas.microsoft.com/office/drawing/2014/main" xmlns="" id="{00000000-0008-0000-0000-000019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69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266</xdr:row>
      <xdr:rowOff>25400</xdr:rowOff>
    </xdr:from>
    <xdr:to>
      <xdr:col>0</xdr:col>
      <xdr:colOff>736600</xdr:colOff>
      <xdr:row>266</xdr:row>
      <xdr:rowOff>736600</xdr:rowOff>
    </xdr:to>
    <xdr:pic>
      <xdr:nvPicPr>
        <xdr:cNvPr id="3611" name="Image 3610">
          <a:extLst>
            <a:ext uri="{FF2B5EF4-FFF2-40B4-BE49-F238E27FC236}">
              <a16:creationId xmlns:a16="http://schemas.microsoft.com/office/drawing/2014/main" xmlns="" id="{00000000-0008-0000-0000-00001B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166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386</xdr:row>
      <xdr:rowOff>25400</xdr:rowOff>
    </xdr:from>
    <xdr:to>
      <xdr:col>0</xdr:col>
      <xdr:colOff>736600</xdr:colOff>
      <xdr:row>386</xdr:row>
      <xdr:rowOff>736600</xdr:rowOff>
    </xdr:to>
    <xdr:pic>
      <xdr:nvPicPr>
        <xdr:cNvPr id="3615" name="Image 3614">
          <a:extLst>
            <a:ext uri="{FF2B5EF4-FFF2-40B4-BE49-F238E27FC236}">
              <a16:creationId xmlns:a16="http://schemas.microsoft.com/office/drawing/2014/main" xmlns="" id="{00000000-0008-0000-0000-00001F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310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351</xdr:row>
      <xdr:rowOff>25400</xdr:rowOff>
    </xdr:from>
    <xdr:to>
      <xdr:col>0</xdr:col>
      <xdr:colOff>736600</xdr:colOff>
      <xdr:row>351</xdr:row>
      <xdr:rowOff>736600</xdr:rowOff>
    </xdr:to>
    <xdr:pic>
      <xdr:nvPicPr>
        <xdr:cNvPr id="3621" name="Image 3620">
          <a:extLst>
            <a:ext uri="{FF2B5EF4-FFF2-40B4-BE49-F238E27FC236}">
              <a16:creationId xmlns:a16="http://schemas.microsoft.com/office/drawing/2014/main" xmlns="" id="{00000000-0008-0000-0000-000025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643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209</xdr:row>
      <xdr:rowOff>25400</xdr:rowOff>
    </xdr:from>
    <xdr:to>
      <xdr:col>0</xdr:col>
      <xdr:colOff>736600</xdr:colOff>
      <xdr:row>209</xdr:row>
      <xdr:rowOff>736600</xdr:rowOff>
    </xdr:to>
    <xdr:pic>
      <xdr:nvPicPr>
        <xdr:cNvPr id="3631" name="Image 3630">
          <a:extLst>
            <a:ext uri="{FF2B5EF4-FFF2-40B4-BE49-F238E27FC236}">
              <a16:creationId xmlns:a16="http://schemas.microsoft.com/office/drawing/2014/main" xmlns="" id="{00000000-0008-0000-0000-00002F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823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317</xdr:row>
      <xdr:rowOff>25400</xdr:rowOff>
    </xdr:from>
    <xdr:to>
      <xdr:col>0</xdr:col>
      <xdr:colOff>736600</xdr:colOff>
      <xdr:row>317</xdr:row>
      <xdr:rowOff>736600</xdr:rowOff>
    </xdr:to>
    <xdr:pic>
      <xdr:nvPicPr>
        <xdr:cNvPr id="3647" name="Image 3646">
          <a:extLst>
            <a:ext uri="{FF2B5EF4-FFF2-40B4-BE49-F238E27FC236}">
              <a16:creationId xmlns:a16="http://schemas.microsoft.com/office/drawing/2014/main" xmlns="" id="{00000000-0008-0000-0000-00003F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052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</xdr:row>
      <xdr:rowOff>25400</xdr:rowOff>
    </xdr:from>
    <xdr:to>
      <xdr:col>0</xdr:col>
      <xdr:colOff>736600</xdr:colOff>
      <xdr:row>13</xdr:row>
      <xdr:rowOff>736600</xdr:rowOff>
    </xdr:to>
    <xdr:pic>
      <xdr:nvPicPr>
        <xdr:cNvPr id="3651" name="Image 3650">
          <a:extLst>
            <a:ext uri="{FF2B5EF4-FFF2-40B4-BE49-F238E27FC236}">
              <a16:creationId xmlns:a16="http://schemas.microsoft.com/office/drawing/2014/main" xmlns="" id="{00000000-0008-0000-0000-000043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7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365</xdr:row>
      <xdr:rowOff>25400</xdr:rowOff>
    </xdr:from>
    <xdr:to>
      <xdr:col>0</xdr:col>
      <xdr:colOff>736600</xdr:colOff>
      <xdr:row>365</xdr:row>
      <xdr:rowOff>736600</xdr:rowOff>
    </xdr:to>
    <xdr:pic>
      <xdr:nvPicPr>
        <xdr:cNvPr id="3655" name="Image 3654">
          <a:extLst>
            <a:ext uri="{FF2B5EF4-FFF2-40B4-BE49-F238E27FC236}">
              <a16:creationId xmlns:a16="http://schemas.microsoft.com/office/drawing/2014/main" xmlns="" id="{00000000-0008-0000-0000-000047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710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210</xdr:row>
      <xdr:rowOff>25400</xdr:rowOff>
    </xdr:from>
    <xdr:to>
      <xdr:col>0</xdr:col>
      <xdr:colOff>736600</xdr:colOff>
      <xdr:row>210</xdr:row>
      <xdr:rowOff>736600</xdr:rowOff>
    </xdr:to>
    <xdr:pic>
      <xdr:nvPicPr>
        <xdr:cNvPr id="3657" name="Image 3656">
          <a:extLst>
            <a:ext uri="{FF2B5EF4-FFF2-40B4-BE49-F238E27FC236}">
              <a16:creationId xmlns:a16="http://schemas.microsoft.com/office/drawing/2014/main" xmlns="" id="{00000000-0008-0000-0000-000049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899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352</xdr:row>
      <xdr:rowOff>25400</xdr:rowOff>
    </xdr:from>
    <xdr:to>
      <xdr:col>0</xdr:col>
      <xdr:colOff>736600</xdr:colOff>
      <xdr:row>352</xdr:row>
      <xdr:rowOff>736600</xdr:rowOff>
    </xdr:to>
    <xdr:pic>
      <xdr:nvPicPr>
        <xdr:cNvPr id="3681" name="Image 3680">
          <a:extLst>
            <a:ext uri="{FF2B5EF4-FFF2-40B4-BE49-F238E27FC236}">
              <a16:creationId xmlns:a16="http://schemas.microsoft.com/office/drawing/2014/main" xmlns="" id="{00000000-0008-0000-0000-000061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719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161</xdr:row>
      <xdr:rowOff>25400</xdr:rowOff>
    </xdr:from>
    <xdr:to>
      <xdr:col>0</xdr:col>
      <xdr:colOff>736600</xdr:colOff>
      <xdr:row>161</xdr:row>
      <xdr:rowOff>736600</xdr:rowOff>
    </xdr:to>
    <xdr:pic>
      <xdr:nvPicPr>
        <xdr:cNvPr id="3689" name="Image 3688">
          <a:extLst>
            <a:ext uri="{FF2B5EF4-FFF2-40B4-BE49-F238E27FC236}">
              <a16:creationId xmlns:a16="http://schemas.microsoft.com/office/drawing/2014/main" xmlns="" id="{00000000-0008-0000-0000-000069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165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131</xdr:row>
      <xdr:rowOff>25400</xdr:rowOff>
    </xdr:from>
    <xdr:to>
      <xdr:col>0</xdr:col>
      <xdr:colOff>736600</xdr:colOff>
      <xdr:row>131</xdr:row>
      <xdr:rowOff>736600</xdr:rowOff>
    </xdr:to>
    <xdr:pic>
      <xdr:nvPicPr>
        <xdr:cNvPr id="3693" name="Image 3692">
          <a:extLst>
            <a:ext uri="{FF2B5EF4-FFF2-40B4-BE49-F238E27FC236}">
              <a16:creationId xmlns:a16="http://schemas.microsoft.com/office/drawing/2014/main" xmlns="" id="{00000000-0008-0000-0000-00006D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879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288</xdr:row>
      <xdr:rowOff>25400</xdr:rowOff>
    </xdr:from>
    <xdr:to>
      <xdr:col>0</xdr:col>
      <xdr:colOff>736600</xdr:colOff>
      <xdr:row>288</xdr:row>
      <xdr:rowOff>736600</xdr:rowOff>
    </xdr:to>
    <xdr:pic>
      <xdr:nvPicPr>
        <xdr:cNvPr id="3705" name="Image 3704">
          <a:extLst>
            <a:ext uri="{FF2B5EF4-FFF2-40B4-BE49-F238E27FC236}">
              <a16:creationId xmlns:a16="http://schemas.microsoft.com/office/drawing/2014/main" xmlns="" id="{00000000-0008-0000-0000-000079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842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</xdr:row>
      <xdr:rowOff>25400</xdr:rowOff>
    </xdr:from>
    <xdr:to>
      <xdr:col>0</xdr:col>
      <xdr:colOff>736600</xdr:colOff>
      <xdr:row>14</xdr:row>
      <xdr:rowOff>736600</xdr:rowOff>
    </xdr:to>
    <xdr:pic>
      <xdr:nvPicPr>
        <xdr:cNvPr id="3719" name="Image 3718">
          <a:extLst>
            <a:ext uri="{FF2B5EF4-FFF2-40B4-BE49-F238E27FC236}">
              <a16:creationId xmlns:a16="http://schemas.microsoft.com/office/drawing/2014/main" xmlns="" id="{00000000-0008-0000-0000-000087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64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76</xdr:row>
      <xdr:rowOff>25400</xdr:rowOff>
    </xdr:from>
    <xdr:to>
      <xdr:col>0</xdr:col>
      <xdr:colOff>736600</xdr:colOff>
      <xdr:row>76</xdr:row>
      <xdr:rowOff>736600</xdr:rowOff>
    </xdr:to>
    <xdr:pic>
      <xdr:nvPicPr>
        <xdr:cNvPr id="3731" name="Image 3730">
          <a:extLst>
            <a:ext uri="{FF2B5EF4-FFF2-40B4-BE49-F238E27FC236}">
              <a16:creationId xmlns:a16="http://schemas.microsoft.com/office/drawing/2014/main" xmlns="" id="{00000000-0008-0000-0000-000093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688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289</xdr:row>
      <xdr:rowOff>25400</xdr:rowOff>
    </xdr:from>
    <xdr:to>
      <xdr:col>0</xdr:col>
      <xdr:colOff>736600</xdr:colOff>
      <xdr:row>289</xdr:row>
      <xdr:rowOff>736600</xdr:rowOff>
    </xdr:to>
    <xdr:pic>
      <xdr:nvPicPr>
        <xdr:cNvPr id="3733" name="Image 3732">
          <a:extLst>
            <a:ext uri="{FF2B5EF4-FFF2-40B4-BE49-F238E27FC236}">
              <a16:creationId xmlns:a16="http://schemas.microsoft.com/office/drawing/2014/main" xmlns="" id="{00000000-0008-0000-0000-000095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919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77</xdr:row>
      <xdr:rowOff>25400</xdr:rowOff>
    </xdr:from>
    <xdr:to>
      <xdr:col>0</xdr:col>
      <xdr:colOff>736600</xdr:colOff>
      <xdr:row>77</xdr:row>
      <xdr:rowOff>736600</xdr:rowOff>
    </xdr:to>
    <xdr:pic>
      <xdr:nvPicPr>
        <xdr:cNvPr id="3735" name="Image 3734">
          <a:extLst>
            <a:ext uri="{FF2B5EF4-FFF2-40B4-BE49-F238E27FC236}">
              <a16:creationId xmlns:a16="http://schemas.microsoft.com/office/drawing/2014/main" xmlns="" id="{00000000-0008-0000-0000-000097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764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318</xdr:row>
      <xdr:rowOff>25400</xdr:rowOff>
    </xdr:from>
    <xdr:to>
      <xdr:col>0</xdr:col>
      <xdr:colOff>736600</xdr:colOff>
      <xdr:row>318</xdr:row>
      <xdr:rowOff>736600</xdr:rowOff>
    </xdr:to>
    <xdr:pic>
      <xdr:nvPicPr>
        <xdr:cNvPr id="3751" name="Image 3750">
          <a:extLst>
            <a:ext uri="{FF2B5EF4-FFF2-40B4-BE49-F238E27FC236}">
              <a16:creationId xmlns:a16="http://schemas.microsoft.com/office/drawing/2014/main" xmlns="" id="{00000000-0008-0000-0000-0000A7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128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78</xdr:row>
      <xdr:rowOff>25400</xdr:rowOff>
    </xdr:from>
    <xdr:to>
      <xdr:col>0</xdr:col>
      <xdr:colOff>736600</xdr:colOff>
      <xdr:row>78</xdr:row>
      <xdr:rowOff>736600</xdr:rowOff>
    </xdr:to>
    <xdr:pic>
      <xdr:nvPicPr>
        <xdr:cNvPr id="3757" name="Image 3756">
          <a:extLst>
            <a:ext uri="{FF2B5EF4-FFF2-40B4-BE49-F238E27FC236}">
              <a16:creationId xmlns:a16="http://schemas.microsoft.com/office/drawing/2014/main" xmlns="" id="{00000000-0008-0000-0000-0000AD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840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353</xdr:row>
      <xdr:rowOff>25400</xdr:rowOff>
    </xdr:from>
    <xdr:to>
      <xdr:col>0</xdr:col>
      <xdr:colOff>736600</xdr:colOff>
      <xdr:row>353</xdr:row>
      <xdr:rowOff>736600</xdr:rowOff>
    </xdr:to>
    <xdr:pic>
      <xdr:nvPicPr>
        <xdr:cNvPr id="3763" name="Image 3762">
          <a:extLst>
            <a:ext uri="{FF2B5EF4-FFF2-40B4-BE49-F238E27FC236}">
              <a16:creationId xmlns:a16="http://schemas.microsoft.com/office/drawing/2014/main" xmlns="" id="{00000000-0008-0000-0000-0000B3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795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</xdr:row>
      <xdr:rowOff>25400</xdr:rowOff>
    </xdr:from>
    <xdr:to>
      <xdr:col>0</xdr:col>
      <xdr:colOff>736600</xdr:colOff>
      <xdr:row>15</xdr:row>
      <xdr:rowOff>736600</xdr:rowOff>
    </xdr:to>
    <xdr:pic>
      <xdr:nvPicPr>
        <xdr:cNvPr id="3787" name="Image 3786">
          <a:extLst>
            <a:ext uri="{FF2B5EF4-FFF2-40B4-BE49-F238E27FC236}">
              <a16:creationId xmlns:a16="http://schemas.microsoft.com/office/drawing/2014/main" xmlns="" id="{00000000-0008-0000-0000-0000CB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40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40</xdr:row>
      <xdr:rowOff>25400</xdr:rowOff>
    </xdr:from>
    <xdr:to>
      <xdr:col>0</xdr:col>
      <xdr:colOff>736600</xdr:colOff>
      <xdr:row>40</xdr:row>
      <xdr:rowOff>736600</xdr:rowOff>
    </xdr:to>
    <xdr:pic>
      <xdr:nvPicPr>
        <xdr:cNvPr id="3799" name="Image 3798">
          <a:extLst>
            <a:ext uri="{FF2B5EF4-FFF2-40B4-BE49-F238E27FC236}">
              <a16:creationId xmlns:a16="http://schemas.microsoft.com/office/drawing/2014/main" xmlns="" id="{00000000-0008-0000-0000-0000D7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45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387</xdr:row>
      <xdr:rowOff>25400</xdr:rowOff>
    </xdr:from>
    <xdr:to>
      <xdr:col>0</xdr:col>
      <xdr:colOff>736600</xdr:colOff>
      <xdr:row>387</xdr:row>
      <xdr:rowOff>736600</xdr:rowOff>
    </xdr:to>
    <xdr:pic>
      <xdr:nvPicPr>
        <xdr:cNvPr id="3803" name="Image 3802">
          <a:extLst>
            <a:ext uri="{FF2B5EF4-FFF2-40B4-BE49-F238E27FC236}">
              <a16:creationId xmlns:a16="http://schemas.microsoft.com/office/drawing/2014/main" xmlns="" id="{00000000-0008-0000-0000-0000DB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386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332</xdr:row>
      <xdr:rowOff>25400</xdr:rowOff>
    </xdr:from>
    <xdr:to>
      <xdr:col>0</xdr:col>
      <xdr:colOff>736600</xdr:colOff>
      <xdr:row>332</xdr:row>
      <xdr:rowOff>736600</xdr:rowOff>
    </xdr:to>
    <xdr:pic>
      <xdr:nvPicPr>
        <xdr:cNvPr id="3829" name="Image 3828">
          <a:extLst>
            <a:ext uri="{FF2B5EF4-FFF2-40B4-BE49-F238E27FC236}">
              <a16:creationId xmlns:a16="http://schemas.microsoft.com/office/drawing/2014/main" xmlns="" id="{00000000-0008-0000-0000-0000F5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195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247</xdr:row>
      <xdr:rowOff>25400</xdr:rowOff>
    </xdr:from>
    <xdr:to>
      <xdr:col>0</xdr:col>
      <xdr:colOff>736600</xdr:colOff>
      <xdr:row>247</xdr:row>
      <xdr:rowOff>736600</xdr:rowOff>
    </xdr:to>
    <xdr:pic>
      <xdr:nvPicPr>
        <xdr:cNvPr id="3833" name="Image 3832">
          <a:extLst>
            <a:ext uri="{FF2B5EF4-FFF2-40B4-BE49-F238E27FC236}">
              <a16:creationId xmlns:a16="http://schemas.microsoft.com/office/drawing/2014/main" xmlns="" id="{00000000-0008-0000-0000-0000F9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718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132</xdr:row>
      <xdr:rowOff>25400</xdr:rowOff>
    </xdr:from>
    <xdr:to>
      <xdr:col>0</xdr:col>
      <xdr:colOff>736600</xdr:colOff>
      <xdr:row>132</xdr:row>
      <xdr:rowOff>736600</xdr:rowOff>
    </xdr:to>
    <xdr:pic>
      <xdr:nvPicPr>
        <xdr:cNvPr id="3857" name="Image 3856">
          <a:extLst>
            <a:ext uri="{FF2B5EF4-FFF2-40B4-BE49-F238E27FC236}">
              <a16:creationId xmlns:a16="http://schemas.microsoft.com/office/drawing/2014/main" xmlns="" id="{00000000-0008-0000-0000-000011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9955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333</xdr:row>
      <xdr:rowOff>25400</xdr:rowOff>
    </xdr:from>
    <xdr:to>
      <xdr:col>0</xdr:col>
      <xdr:colOff>736600</xdr:colOff>
      <xdr:row>333</xdr:row>
      <xdr:rowOff>736600</xdr:rowOff>
    </xdr:to>
    <xdr:pic>
      <xdr:nvPicPr>
        <xdr:cNvPr id="3859" name="Image 3858">
          <a:extLst>
            <a:ext uri="{FF2B5EF4-FFF2-40B4-BE49-F238E27FC236}">
              <a16:creationId xmlns:a16="http://schemas.microsoft.com/office/drawing/2014/main" xmlns="" id="{00000000-0008-0000-0000-000013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271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41</xdr:row>
      <xdr:rowOff>25400</xdr:rowOff>
    </xdr:from>
    <xdr:to>
      <xdr:col>0</xdr:col>
      <xdr:colOff>736600</xdr:colOff>
      <xdr:row>41</xdr:row>
      <xdr:rowOff>736600</xdr:rowOff>
    </xdr:to>
    <xdr:pic>
      <xdr:nvPicPr>
        <xdr:cNvPr id="3863" name="Image 3862">
          <a:extLst>
            <a:ext uri="{FF2B5EF4-FFF2-40B4-BE49-F238E27FC236}">
              <a16:creationId xmlns:a16="http://schemas.microsoft.com/office/drawing/2014/main" xmlns="" id="{00000000-0008-0000-0000-000017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021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133</xdr:row>
      <xdr:rowOff>25400</xdr:rowOff>
    </xdr:from>
    <xdr:to>
      <xdr:col>0</xdr:col>
      <xdr:colOff>736600</xdr:colOff>
      <xdr:row>133</xdr:row>
      <xdr:rowOff>736600</xdr:rowOff>
    </xdr:to>
    <xdr:pic>
      <xdr:nvPicPr>
        <xdr:cNvPr id="3887" name="Image 3886">
          <a:extLst>
            <a:ext uri="{FF2B5EF4-FFF2-40B4-BE49-F238E27FC236}">
              <a16:creationId xmlns:a16="http://schemas.microsoft.com/office/drawing/2014/main" xmlns="" id="{00000000-0008-0000-0000-00002F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031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211</xdr:row>
      <xdr:rowOff>25400</xdr:rowOff>
    </xdr:from>
    <xdr:to>
      <xdr:col>0</xdr:col>
      <xdr:colOff>736600</xdr:colOff>
      <xdr:row>211</xdr:row>
      <xdr:rowOff>736600</xdr:rowOff>
    </xdr:to>
    <xdr:pic>
      <xdr:nvPicPr>
        <xdr:cNvPr id="3909" name="Image 3908">
          <a:extLst>
            <a:ext uri="{FF2B5EF4-FFF2-40B4-BE49-F238E27FC236}">
              <a16:creationId xmlns:a16="http://schemas.microsoft.com/office/drawing/2014/main" xmlns="" id="{00000000-0008-0000-0000-000045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5975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334</xdr:row>
      <xdr:rowOff>25400</xdr:rowOff>
    </xdr:from>
    <xdr:to>
      <xdr:col>0</xdr:col>
      <xdr:colOff>736600</xdr:colOff>
      <xdr:row>334</xdr:row>
      <xdr:rowOff>736600</xdr:rowOff>
    </xdr:to>
    <xdr:pic>
      <xdr:nvPicPr>
        <xdr:cNvPr id="3923" name="Image 3922">
          <a:extLst>
            <a:ext uri="{FF2B5EF4-FFF2-40B4-BE49-F238E27FC236}">
              <a16:creationId xmlns:a16="http://schemas.microsoft.com/office/drawing/2014/main" xmlns="" id="{00000000-0008-0000-0000-000053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348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42</xdr:row>
      <xdr:rowOff>25400</xdr:rowOff>
    </xdr:from>
    <xdr:to>
      <xdr:col>0</xdr:col>
      <xdr:colOff>736600</xdr:colOff>
      <xdr:row>42</xdr:row>
      <xdr:rowOff>736600</xdr:rowOff>
    </xdr:to>
    <xdr:pic>
      <xdr:nvPicPr>
        <xdr:cNvPr id="3927" name="Image 3926">
          <a:extLst>
            <a:ext uri="{FF2B5EF4-FFF2-40B4-BE49-F238E27FC236}">
              <a16:creationId xmlns:a16="http://schemas.microsoft.com/office/drawing/2014/main" xmlns="" id="{00000000-0008-0000-0000-000057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097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212</xdr:row>
      <xdr:rowOff>25400</xdr:rowOff>
    </xdr:from>
    <xdr:to>
      <xdr:col>0</xdr:col>
      <xdr:colOff>736600</xdr:colOff>
      <xdr:row>212</xdr:row>
      <xdr:rowOff>736600</xdr:rowOff>
    </xdr:to>
    <xdr:pic>
      <xdr:nvPicPr>
        <xdr:cNvPr id="3937" name="Image 3936">
          <a:extLst>
            <a:ext uri="{FF2B5EF4-FFF2-40B4-BE49-F238E27FC236}">
              <a16:creationId xmlns:a16="http://schemas.microsoft.com/office/drawing/2014/main" xmlns="" id="{00000000-0008-0000-0000-000061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051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213</xdr:row>
      <xdr:rowOff>25400</xdr:rowOff>
    </xdr:from>
    <xdr:to>
      <xdr:col>0</xdr:col>
      <xdr:colOff>736600</xdr:colOff>
      <xdr:row>213</xdr:row>
      <xdr:rowOff>736600</xdr:rowOff>
    </xdr:to>
    <xdr:pic>
      <xdr:nvPicPr>
        <xdr:cNvPr id="3939" name="Image 3938">
          <a:extLst>
            <a:ext uri="{FF2B5EF4-FFF2-40B4-BE49-F238E27FC236}">
              <a16:creationId xmlns:a16="http://schemas.microsoft.com/office/drawing/2014/main" xmlns="" id="{00000000-0008-0000-0000-000063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127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66</xdr:row>
      <xdr:rowOff>25400</xdr:rowOff>
    </xdr:from>
    <xdr:to>
      <xdr:col>0</xdr:col>
      <xdr:colOff>736600</xdr:colOff>
      <xdr:row>66</xdr:row>
      <xdr:rowOff>736600</xdr:rowOff>
    </xdr:to>
    <xdr:pic>
      <xdr:nvPicPr>
        <xdr:cNvPr id="3973" name="Image 3972">
          <a:extLst>
            <a:ext uri="{FF2B5EF4-FFF2-40B4-BE49-F238E27FC236}">
              <a16:creationId xmlns:a16="http://schemas.microsoft.com/office/drawing/2014/main" xmlns="" id="{00000000-0008-0000-0000-000085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4926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290</xdr:row>
      <xdr:rowOff>25400</xdr:rowOff>
    </xdr:from>
    <xdr:to>
      <xdr:col>0</xdr:col>
      <xdr:colOff>736600</xdr:colOff>
      <xdr:row>290</xdr:row>
      <xdr:rowOff>736600</xdr:rowOff>
    </xdr:to>
    <xdr:pic>
      <xdr:nvPicPr>
        <xdr:cNvPr id="3981" name="Image 3980">
          <a:extLst>
            <a:ext uri="{FF2B5EF4-FFF2-40B4-BE49-F238E27FC236}">
              <a16:creationId xmlns:a16="http://schemas.microsoft.com/office/drawing/2014/main" xmlns="" id="{00000000-0008-0000-0000-00008D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995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67</xdr:row>
      <xdr:rowOff>25400</xdr:rowOff>
    </xdr:from>
    <xdr:to>
      <xdr:col>0</xdr:col>
      <xdr:colOff>736600</xdr:colOff>
      <xdr:row>67</xdr:row>
      <xdr:rowOff>736600</xdr:rowOff>
    </xdr:to>
    <xdr:pic>
      <xdr:nvPicPr>
        <xdr:cNvPr id="3983" name="Image 3982">
          <a:extLst>
            <a:ext uri="{FF2B5EF4-FFF2-40B4-BE49-F238E27FC236}">
              <a16:creationId xmlns:a16="http://schemas.microsoft.com/office/drawing/2014/main" xmlns="" id="{00000000-0008-0000-0000-00008F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002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214</xdr:row>
      <xdr:rowOff>25400</xdr:rowOff>
    </xdr:from>
    <xdr:to>
      <xdr:col>0</xdr:col>
      <xdr:colOff>736600</xdr:colOff>
      <xdr:row>214</xdr:row>
      <xdr:rowOff>736600</xdr:rowOff>
    </xdr:to>
    <xdr:pic>
      <xdr:nvPicPr>
        <xdr:cNvPr id="3985" name="Image 3984">
          <a:extLst>
            <a:ext uri="{FF2B5EF4-FFF2-40B4-BE49-F238E27FC236}">
              <a16:creationId xmlns:a16="http://schemas.microsoft.com/office/drawing/2014/main" xmlns="" id="{00000000-0008-0000-0000-000091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204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134</xdr:row>
      <xdr:rowOff>25400</xdr:rowOff>
    </xdr:from>
    <xdr:to>
      <xdr:col>0</xdr:col>
      <xdr:colOff>736600</xdr:colOff>
      <xdr:row>134</xdr:row>
      <xdr:rowOff>736600</xdr:rowOff>
    </xdr:to>
    <xdr:pic>
      <xdr:nvPicPr>
        <xdr:cNvPr id="3995" name="Image 3994">
          <a:extLst>
            <a:ext uri="{FF2B5EF4-FFF2-40B4-BE49-F238E27FC236}">
              <a16:creationId xmlns:a16="http://schemas.microsoft.com/office/drawing/2014/main" xmlns="" id="{00000000-0008-0000-0000-00009B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108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135</xdr:row>
      <xdr:rowOff>25400</xdr:rowOff>
    </xdr:from>
    <xdr:to>
      <xdr:col>0</xdr:col>
      <xdr:colOff>736600</xdr:colOff>
      <xdr:row>135</xdr:row>
      <xdr:rowOff>736600</xdr:rowOff>
    </xdr:to>
    <xdr:pic>
      <xdr:nvPicPr>
        <xdr:cNvPr id="3997" name="Image 3996">
          <a:extLst>
            <a:ext uri="{FF2B5EF4-FFF2-40B4-BE49-F238E27FC236}">
              <a16:creationId xmlns:a16="http://schemas.microsoft.com/office/drawing/2014/main" xmlns="" id="{00000000-0008-0000-0000-00009D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184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215</xdr:row>
      <xdr:rowOff>25400</xdr:rowOff>
    </xdr:from>
    <xdr:to>
      <xdr:col>0</xdr:col>
      <xdr:colOff>736600</xdr:colOff>
      <xdr:row>215</xdr:row>
      <xdr:rowOff>736600</xdr:rowOff>
    </xdr:to>
    <xdr:pic>
      <xdr:nvPicPr>
        <xdr:cNvPr id="3999" name="Image 3998">
          <a:extLst>
            <a:ext uri="{FF2B5EF4-FFF2-40B4-BE49-F238E27FC236}">
              <a16:creationId xmlns:a16="http://schemas.microsoft.com/office/drawing/2014/main" xmlns="" id="{00000000-0008-0000-0000-00009F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280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136</xdr:row>
      <xdr:rowOff>25400</xdr:rowOff>
    </xdr:from>
    <xdr:to>
      <xdr:col>0</xdr:col>
      <xdr:colOff>736600</xdr:colOff>
      <xdr:row>136</xdr:row>
      <xdr:rowOff>736600</xdr:rowOff>
    </xdr:to>
    <xdr:pic>
      <xdr:nvPicPr>
        <xdr:cNvPr id="4007" name="Image 4006">
          <a:extLst>
            <a:ext uri="{FF2B5EF4-FFF2-40B4-BE49-F238E27FC236}">
              <a16:creationId xmlns:a16="http://schemas.microsoft.com/office/drawing/2014/main" xmlns="" id="{00000000-0008-0000-0000-0000A7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260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388</xdr:row>
      <xdr:rowOff>25400</xdr:rowOff>
    </xdr:from>
    <xdr:to>
      <xdr:col>0</xdr:col>
      <xdr:colOff>736600</xdr:colOff>
      <xdr:row>388</xdr:row>
      <xdr:rowOff>736600</xdr:rowOff>
    </xdr:to>
    <xdr:pic>
      <xdr:nvPicPr>
        <xdr:cNvPr id="4013" name="Image 4012">
          <a:extLst>
            <a:ext uri="{FF2B5EF4-FFF2-40B4-BE49-F238E27FC236}">
              <a16:creationId xmlns:a16="http://schemas.microsoft.com/office/drawing/2014/main" xmlns="" id="{00000000-0008-0000-0000-0000AD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462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43</xdr:row>
      <xdr:rowOff>25400</xdr:rowOff>
    </xdr:from>
    <xdr:to>
      <xdr:col>0</xdr:col>
      <xdr:colOff>736600</xdr:colOff>
      <xdr:row>43</xdr:row>
      <xdr:rowOff>736600</xdr:rowOff>
    </xdr:to>
    <xdr:pic>
      <xdr:nvPicPr>
        <xdr:cNvPr id="4033" name="Image 4032">
          <a:extLst>
            <a:ext uri="{FF2B5EF4-FFF2-40B4-BE49-F238E27FC236}">
              <a16:creationId xmlns:a16="http://schemas.microsoft.com/office/drawing/2014/main" xmlns="" id="{00000000-0008-0000-0000-0000C1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173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</xdr:row>
      <xdr:rowOff>25400</xdr:rowOff>
    </xdr:from>
    <xdr:to>
      <xdr:col>0</xdr:col>
      <xdr:colOff>736600</xdr:colOff>
      <xdr:row>16</xdr:row>
      <xdr:rowOff>736600</xdr:rowOff>
    </xdr:to>
    <xdr:pic>
      <xdr:nvPicPr>
        <xdr:cNvPr id="4035" name="Image 4034">
          <a:extLst>
            <a:ext uri="{FF2B5EF4-FFF2-40B4-BE49-F238E27FC236}">
              <a16:creationId xmlns:a16="http://schemas.microsoft.com/office/drawing/2014/main" xmlns="" id="{00000000-0008-0000-0000-0000C3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16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79</xdr:row>
      <xdr:rowOff>25400</xdr:rowOff>
    </xdr:from>
    <xdr:to>
      <xdr:col>0</xdr:col>
      <xdr:colOff>736600</xdr:colOff>
      <xdr:row>79</xdr:row>
      <xdr:rowOff>736600</xdr:rowOff>
    </xdr:to>
    <xdr:pic>
      <xdr:nvPicPr>
        <xdr:cNvPr id="4057" name="Image 4056">
          <a:extLst>
            <a:ext uri="{FF2B5EF4-FFF2-40B4-BE49-F238E27FC236}">
              <a16:creationId xmlns:a16="http://schemas.microsoft.com/office/drawing/2014/main" xmlns="" id="{00000000-0008-0000-0000-0000D9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917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94</xdr:row>
      <xdr:rowOff>25400</xdr:rowOff>
    </xdr:from>
    <xdr:to>
      <xdr:col>0</xdr:col>
      <xdr:colOff>736600</xdr:colOff>
      <xdr:row>94</xdr:row>
      <xdr:rowOff>736600</xdr:rowOff>
    </xdr:to>
    <xdr:pic>
      <xdr:nvPicPr>
        <xdr:cNvPr id="4071" name="Image 4070">
          <a:extLst>
            <a:ext uri="{FF2B5EF4-FFF2-40B4-BE49-F238E27FC236}">
              <a16:creationId xmlns:a16="http://schemas.microsoft.com/office/drawing/2014/main" xmlns="" id="{00000000-0008-0000-0000-0000E7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060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</xdr:row>
      <xdr:rowOff>25400</xdr:rowOff>
    </xdr:from>
    <xdr:to>
      <xdr:col>0</xdr:col>
      <xdr:colOff>736600</xdr:colOff>
      <xdr:row>17</xdr:row>
      <xdr:rowOff>736600</xdr:rowOff>
    </xdr:to>
    <xdr:pic>
      <xdr:nvPicPr>
        <xdr:cNvPr id="4077" name="Image 4076">
          <a:extLst>
            <a:ext uri="{FF2B5EF4-FFF2-40B4-BE49-F238E27FC236}">
              <a16:creationId xmlns:a16="http://schemas.microsoft.com/office/drawing/2014/main" xmlns="" id="{00000000-0008-0000-0000-0000ED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92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291</xdr:row>
      <xdr:rowOff>25400</xdr:rowOff>
    </xdr:from>
    <xdr:to>
      <xdr:col>0</xdr:col>
      <xdr:colOff>736600</xdr:colOff>
      <xdr:row>291</xdr:row>
      <xdr:rowOff>736600</xdr:rowOff>
    </xdr:to>
    <xdr:pic>
      <xdr:nvPicPr>
        <xdr:cNvPr id="4081" name="Image 4080">
          <a:extLst>
            <a:ext uri="{FF2B5EF4-FFF2-40B4-BE49-F238E27FC236}">
              <a16:creationId xmlns:a16="http://schemas.microsoft.com/office/drawing/2014/main" xmlns="" id="{00000000-0008-0000-0000-0000F1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071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336</xdr:row>
      <xdr:rowOff>25400</xdr:rowOff>
    </xdr:from>
    <xdr:to>
      <xdr:col>0</xdr:col>
      <xdr:colOff>736600</xdr:colOff>
      <xdr:row>336</xdr:row>
      <xdr:rowOff>736600</xdr:rowOff>
    </xdr:to>
    <xdr:pic>
      <xdr:nvPicPr>
        <xdr:cNvPr id="4083" name="Image 4082">
          <a:extLst>
            <a:ext uri="{FF2B5EF4-FFF2-40B4-BE49-F238E27FC236}">
              <a16:creationId xmlns:a16="http://schemas.microsoft.com/office/drawing/2014/main" xmlns="" id="{00000000-0008-0000-0000-0000F3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500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216</xdr:row>
      <xdr:rowOff>25400</xdr:rowOff>
    </xdr:from>
    <xdr:to>
      <xdr:col>0</xdr:col>
      <xdr:colOff>736600</xdr:colOff>
      <xdr:row>216</xdr:row>
      <xdr:rowOff>736600</xdr:rowOff>
    </xdr:to>
    <xdr:pic>
      <xdr:nvPicPr>
        <xdr:cNvPr id="4093" name="Image 4092">
          <a:extLst>
            <a:ext uri="{FF2B5EF4-FFF2-40B4-BE49-F238E27FC236}">
              <a16:creationId xmlns:a16="http://schemas.microsoft.com/office/drawing/2014/main" xmlns="" id="{00000000-0008-0000-0000-0000FD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356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217</xdr:row>
      <xdr:rowOff>25400</xdr:rowOff>
    </xdr:from>
    <xdr:to>
      <xdr:col>0</xdr:col>
      <xdr:colOff>736600</xdr:colOff>
      <xdr:row>217</xdr:row>
      <xdr:rowOff>736600</xdr:rowOff>
    </xdr:to>
    <xdr:pic>
      <xdr:nvPicPr>
        <xdr:cNvPr id="4097" name="Image 4096">
          <a:extLst>
            <a:ext uri="{FF2B5EF4-FFF2-40B4-BE49-F238E27FC236}">
              <a16:creationId xmlns:a16="http://schemas.microsoft.com/office/drawing/2014/main" xmlns="" id="{00000000-0008-0000-0000-00000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432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137</xdr:row>
      <xdr:rowOff>25400</xdr:rowOff>
    </xdr:from>
    <xdr:to>
      <xdr:col>0</xdr:col>
      <xdr:colOff>736600</xdr:colOff>
      <xdr:row>137</xdr:row>
      <xdr:rowOff>736600</xdr:rowOff>
    </xdr:to>
    <xdr:pic>
      <xdr:nvPicPr>
        <xdr:cNvPr id="4115" name="Image 4114">
          <a:extLst>
            <a:ext uri="{FF2B5EF4-FFF2-40B4-BE49-F238E27FC236}">
              <a16:creationId xmlns:a16="http://schemas.microsoft.com/office/drawing/2014/main" xmlns="" id="{00000000-0008-0000-0000-00001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336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366</xdr:row>
      <xdr:rowOff>25400</xdr:rowOff>
    </xdr:from>
    <xdr:to>
      <xdr:col>0</xdr:col>
      <xdr:colOff>736600</xdr:colOff>
      <xdr:row>366</xdr:row>
      <xdr:rowOff>736600</xdr:rowOff>
    </xdr:to>
    <xdr:pic>
      <xdr:nvPicPr>
        <xdr:cNvPr id="4119" name="Image 4118">
          <a:extLst>
            <a:ext uri="{FF2B5EF4-FFF2-40B4-BE49-F238E27FC236}">
              <a16:creationId xmlns:a16="http://schemas.microsoft.com/office/drawing/2014/main" xmlns="" id="{00000000-0008-0000-0000-000017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786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44</xdr:row>
      <xdr:rowOff>25400</xdr:rowOff>
    </xdr:from>
    <xdr:to>
      <xdr:col>0</xdr:col>
      <xdr:colOff>736600</xdr:colOff>
      <xdr:row>44</xdr:row>
      <xdr:rowOff>736600</xdr:rowOff>
    </xdr:to>
    <xdr:pic>
      <xdr:nvPicPr>
        <xdr:cNvPr id="4121" name="Image 4120">
          <a:extLst>
            <a:ext uri="{FF2B5EF4-FFF2-40B4-BE49-F238E27FC236}">
              <a16:creationId xmlns:a16="http://schemas.microsoft.com/office/drawing/2014/main" xmlns="" id="{00000000-0008-0000-0000-000019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250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218</xdr:row>
      <xdr:rowOff>25400</xdr:rowOff>
    </xdr:from>
    <xdr:to>
      <xdr:col>0</xdr:col>
      <xdr:colOff>736600</xdr:colOff>
      <xdr:row>218</xdr:row>
      <xdr:rowOff>736600</xdr:rowOff>
    </xdr:to>
    <xdr:pic>
      <xdr:nvPicPr>
        <xdr:cNvPr id="4129" name="Image 4128">
          <a:extLst>
            <a:ext uri="{FF2B5EF4-FFF2-40B4-BE49-F238E27FC236}">
              <a16:creationId xmlns:a16="http://schemas.microsoft.com/office/drawing/2014/main" xmlns="" id="{00000000-0008-0000-0000-00002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508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138</xdr:row>
      <xdr:rowOff>25400</xdr:rowOff>
    </xdr:from>
    <xdr:to>
      <xdr:col>0</xdr:col>
      <xdr:colOff>736600</xdr:colOff>
      <xdr:row>138</xdr:row>
      <xdr:rowOff>736600</xdr:rowOff>
    </xdr:to>
    <xdr:pic>
      <xdr:nvPicPr>
        <xdr:cNvPr id="4149" name="Image 4148">
          <a:extLst>
            <a:ext uri="{FF2B5EF4-FFF2-40B4-BE49-F238E27FC236}">
              <a16:creationId xmlns:a16="http://schemas.microsoft.com/office/drawing/2014/main" xmlns="" id="{00000000-0008-0000-0000-000035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412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139</xdr:row>
      <xdr:rowOff>25400</xdr:rowOff>
    </xdr:from>
    <xdr:to>
      <xdr:col>0</xdr:col>
      <xdr:colOff>736600</xdr:colOff>
      <xdr:row>139</xdr:row>
      <xdr:rowOff>736600</xdr:rowOff>
    </xdr:to>
    <xdr:pic>
      <xdr:nvPicPr>
        <xdr:cNvPr id="4151" name="Image 4150">
          <a:extLst>
            <a:ext uri="{FF2B5EF4-FFF2-40B4-BE49-F238E27FC236}">
              <a16:creationId xmlns:a16="http://schemas.microsoft.com/office/drawing/2014/main" xmlns="" id="{00000000-0008-0000-0000-000037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489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337</xdr:row>
      <xdr:rowOff>25400</xdr:rowOff>
    </xdr:from>
    <xdr:to>
      <xdr:col>0</xdr:col>
      <xdr:colOff>736600</xdr:colOff>
      <xdr:row>337</xdr:row>
      <xdr:rowOff>736600</xdr:rowOff>
    </xdr:to>
    <xdr:pic>
      <xdr:nvPicPr>
        <xdr:cNvPr id="4161" name="Image 4160">
          <a:extLst>
            <a:ext uri="{FF2B5EF4-FFF2-40B4-BE49-F238E27FC236}">
              <a16:creationId xmlns:a16="http://schemas.microsoft.com/office/drawing/2014/main" xmlns="" id="{00000000-0008-0000-0000-00004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576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95</xdr:row>
      <xdr:rowOff>25400</xdr:rowOff>
    </xdr:from>
    <xdr:to>
      <xdr:col>0</xdr:col>
      <xdr:colOff>736600</xdr:colOff>
      <xdr:row>95</xdr:row>
      <xdr:rowOff>736600</xdr:rowOff>
    </xdr:to>
    <xdr:pic>
      <xdr:nvPicPr>
        <xdr:cNvPr id="4163" name="Image 4162">
          <a:extLst>
            <a:ext uri="{FF2B5EF4-FFF2-40B4-BE49-F238E27FC236}">
              <a16:creationId xmlns:a16="http://schemas.microsoft.com/office/drawing/2014/main" xmlns="" id="{00000000-0008-0000-0000-00004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136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140</xdr:row>
      <xdr:rowOff>25400</xdr:rowOff>
    </xdr:from>
    <xdr:to>
      <xdr:col>0</xdr:col>
      <xdr:colOff>736600</xdr:colOff>
      <xdr:row>140</xdr:row>
      <xdr:rowOff>736600</xdr:rowOff>
    </xdr:to>
    <xdr:pic>
      <xdr:nvPicPr>
        <xdr:cNvPr id="4239" name="Image 4238">
          <a:extLst>
            <a:ext uri="{FF2B5EF4-FFF2-40B4-BE49-F238E27FC236}">
              <a16:creationId xmlns:a16="http://schemas.microsoft.com/office/drawing/2014/main" xmlns="" id="{00000000-0008-0000-0000-00008F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565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389</xdr:row>
      <xdr:rowOff>25400</xdr:rowOff>
    </xdr:from>
    <xdr:to>
      <xdr:col>0</xdr:col>
      <xdr:colOff>736600</xdr:colOff>
      <xdr:row>389</xdr:row>
      <xdr:rowOff>736600</xdr:rowOff>
    </xdr:to>
    <xdr:pic>
      <xdr:nvPicPr>
        <xdr:cNvPr id="4291" name="Image 4290">
          <a:extLst>
            <a:ext uri="{FF2B5EF4-FFF2-40B4-BE49-F238E27FC236}">
              <a16:creationId xmlns:a16="http://schemas.microsoft.com/office/drawing/2014/main" xmlns="" id="{00000000-0008-0000-0000-0000C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539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319</xdr:row>
      <xdr:rowOff>25400</xdr:rowOff>
    </xdr:from>
    <xdr:to>
      <xdr:col>0</xdr:col>
      <xdr:colOff>736600</xdr:colOff>
      <xdr:row>319</xdr:row>
      <xdr:rowOff>736600</xdr:rowOff>
    </xdr:to>
    <xdr:pic>
      <xdr:nvPicPr>
        <xdr:cNvPr id="4295" name="Image 4294">
          <a:extLst>
            <a:ext uri="{FF2B5EF4-FFF2-40B4-BE49-F238E27FC236}">
              <a16:creationId xmlns:a16="http://schemas.microsoft.com/office/drawing/2014/main" xmlns="" id="{00000000-0008-0000-0000-0000C7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205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154</xdr:row>
      <xdr:rowOff>25400</xdr:rowOff>
    </xdr:from>
    <xdr:to>
      <xdr:col>0</xdr:col>
      <xdr:colOff>736600</xdr:colOff>
      <xdr:row>154</xdr:row>
      <xdr:rowOff>736600</xdr:rowOff>
    </xdr:to>
    <xdr:pic>
      <xdr:nvPicPr>
        <xdr:cNvPr id="4309" name="Image 4308">
          <a:extLst>
            <a:ext uri="{FF2B5EF4-FFF2-40B4-BE49-F238E27FC236}">
              <a16:creationId xmlns:a16="http://schemas.microsoft.com/office/drawing/2014/main" xmlns="" id="{00000000-0008-0000-0000-0000D5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632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45</xdr:row>
      <xdr:rowOff>25400</xdr:rowOff>
    </xdr:from>
    <xdr:to>
      <xdr:col>0</xdr:col>
      <xdr:colOff>736600</xdr:colOff>
      <xdr:row>45</xdr:row>
      <xdr:rowOff>736600</xdr:rowOff>
    </xdr:to>
    <xdr:pic>
      <xdr:nvPicPr>
        <xdr:cNvPr id="4311" name="Image 4310">
          <a:extLst>
            <a:ext uri="{FF2B5EF4-FFF2-40B4-BE49-F238E27FC236}">
              <a16:creationId xmlns:a16="http://schemas.microsoft.com/office/drawing/2014/main" xmlns="" id="{00000000-0008-0000-0000-0000D7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326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222</xdr:row>
      <xdr:rowOff>25400</xdr:rowOff>
    </xdr:from>
    <xdr:to>
      <xdr:col>0</xdr:col>
      <xdr:colOff>736600</xdr:colOff>
      <xdr:row>222</xdr:row>
      <xdr:rowOff>736600</xdr:rowOff>
    </xdr:to>
    <xdr:pic>
      <xdr:nvPicPr>
        <xdr:cNvPr id="4323" name="Image 4322">
          <a:extLst>
            <a:ext uri="{FF2B5EF4-FFF2-40B4-BE49-F238E27FC236}">
              <a16:creationId xmlns:a16="http://schemas.microsoft.com/office/drawing/2014/main" xmlns="" id="{00000000-0008-0000-0000-0000E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813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141</xdr:row>
      <xdr:rowOff>25400</xdr:rowOff>
    </xdr:from>
    <xdr:to>
      <xdr:col>0</xdr:col>
      <xdr:colOff>736600</xdr:colOff>
      <xdr:row>141</xdr:row>
      <xdr:rowOff>736600</xdr:rowOff>
    </xdr:to>
    <xdr:pic>
      <xdr:nvPicPr>
        <xdr:cNvPr id="4327" name="Image 4326">
          <a:extLst>
            <a:ext uri="{FF2B5EF4-FFF2-40B4-BE49-F238E27FC236}">
              <a16:creationId xmlns:a16="http://schemas.microsoft.com/office/drawing/2014/main" xmlns="" id="{00000000-0008-0000-0000-0000E7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641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354</xdr:row>
      <xdr:rowOff>25400</xdr:rowOff>
    </xdr:from>
    <xdr:to>
      <xdr:col>0</xdr:col>
      <xdr:colOff>736600</xdr:colOff>
      <xdr:row>354</xdr:row>
      <xdr:rowOff>736600</xdr:rowOff>
    </xdr:to>
    <xdr:pic>
      <xdr:nvPicPr>
        <xdr:cNvPr id="4331" name="Image 4330">
          <a:extLst>
            <a:ext uri="{FF2B5EF4-FFF2-40B4-BE49-F238E27FC236}">
              <a16:creationId xmlns:a16="http://schemas.microsoft.com/office/drawing/2014/main" xmlns="" id="{00000000-0008-0000-0000-0000EB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872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367</xdr:row>
      <xdr:rowOff>25400</xdr:rowOff>
    </xdr:from>
    <xdr:to>
      <xdr:col>0</xdr:col>
      <xdr:colOff>736600</xdr:colOff>
      <xdr:row>367</xdr:row>
      <xdr:rowOff>736600</xdr:rowOff>
    </xdr:to>
    <xdr:pic>
      <xdr:nvPicPr>
        <xdr:cNvPr id="4333" name="Image 4332">
          <a:extLst>
            <a:ext uri="{FF2B5EF4-FFF2-40B4-BE49-F238E27FC236}">
              <a16:creationId xmlns:a16="http://schemas.microsoft.com/office/drawing/2014/main" xmlns="" id="{00000000-0008-0000-0000-0000ED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862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219</xdr:row>
      <xdr:rowOff>25400</xdr:rowOff>
    </xdr:from>
    <xdr:to>
      <xdr:col>0</xdr:col>
      <xdr:colOff>736600</xdr:colOff>
      <xdr:row>219</xdr:row>
      <xdr:rowOff>736600</xdr:rowOff>
    </xdr:to>
    <xdr:pic>
      <xdr:nvPicPr>
        <xdr:cNvPr id="4335" name="Image 4334">
          <a:extLst>
            <a:ext uri="{FF2B5EF4-FFF2-40B4-BE49-F238E27FC236}">
              <a16:creationId xmlns:a16="http://schemas.microsoft.com/office/drawing/2014/main" xmlns="" id="{00000000-0008-0000-0000-0000EF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585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155</xdr:row>
      <xdr:rowOff>25400</xdr:rowOff>
    </xdr:from>
    <xdr:to>
      <xdr:col>0</xdr:col>
      <xdr:colOff>736600</xdr:colOff>
      <xdr:row>155</xdr:row>
      <xdr:rowOff>736600</xdr:rowOff>
    </xdr:to>
    <xdr:pic>
      <xdr:nvPicPr>
        <xdr:cNvPr id="4375" name="Image 4374">
          <a:extLst>
            <a:ext uri="{FF2B5EF4-FFF2-40B4-BE49-F238E27FC236}">
              <a16:creationId xmlns:a16="http://schemas.microsoft.com/office/drawing/2014/main" xmlns="" id="{00000000-0008-0000-0000-000017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708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267</xdr:row>
      <xdr:rowOff>25400</xdr:rowOff>
    </xdr:from>
    <xdr:to>
      <xdr:col>0</xdr:col>
      <xdr:colOff>736600</xdr:colOff>
      <xdr:row>267</xdr:row>
      <xdr:rowOff>736600</xdr:rowOff>
    </xdr:to>
    <xdr:pic>
      <xdr:nvPicPr>
        <xdr:cNvPr id="4383" name="Image 4382">
          <a:extLst>
            <a:ext uri="{FF2B5EF4-FFF2-40B4-BE49-F238E27FC236}">
              <a16:creationId xmlns:a16="http://schemas.microsoft.com/office/drawing/2014/main" xmlns="" id="{00000000-0008-0000-0000-00001F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242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390</xdr:row>
      <xdr:rowOff>25400</xdr:rowOff>
    </xdr:from>
    <xdr:to>
      <xdr:col>0</xdr:col>
      <xdr:colOff>736600</xdr:colOff>
      <xdr:row>390</xdr:row>
      <xdr:rowOff>736600</xdr:rowOff>
    </xdr:to>
    <xdr:pic>
      <xdr:nvPicPr>
        <xdr:cNvPr id="4393" name="Image 4392">
          <a:extLst>
            <a:ext uri="{FF2B5EF4-FFF2-40B4-BE49-F238E27FC236}">
              <a16:creationId xmlns:a16="http://schemas.microsoft.com/office/drawing/2014/main" xmlns="" id="{00000000-0008-0000-0000-000029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9615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27</xdr:row>
      <xdr:rowOff>25400</xdr:rowOff>
    </xdr:from>
    <xdr:to>
      <xdr:col>0</xdr:col>
      <xdr:colOff>736600</xdr:colOff>
      <xdr:row>27</xdr:row>
      <xdr:rowOff>736600</xdr:rowOff>
    </xdr:to>
    <xdr:pic>
      <xdr:nvPicPr>
        <xdr:cNvPr id="4397" name="Image 4396">
          <a:extLst>
            <a:ext uri="{FF2B5EF4-FFF2-40B4-BE49-F238E27FC236}">
              <a16:creationId xmlns:a16="http://schemas.microsoft.com/office/drawing/2014/main" xmlns="" id="{00000000-0008-0000-0000-00002D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54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96</xdr:row>
      <xdr:rowOff>25400</xdr:rowOff>
    </xdr:from>
    <xdr:to>
      <xdr:col>0</xdr:col>
      <xdr:colOff>736600</xdr:colOff>
      <xdr:row>96</xdr:row>
      <xdr:rowOff>736600</xdr:rowOff>
    </xdr:to>
    <xdr:pic>
      <xdr:nvPicPr>
        <xdr:cNvPr id="4399" name="Image 4398">
          <a:extLst>
            <a:ext uri="{FF2B5EF4-FFF2-40B4-BE49-F238E27FC236}">
              <a16:creationId xmlns:a16="http://schemas.microsoft.com/office/drawing/2014/main" xmlns="" id="{00000000-0008-0000-0000-00002F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12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162</xdr:row>
      <xdr:rowOff>25400</xdr:rowOff>
    </xdr:from>
    <xdr:to>
      <xdr:col>0</xdr:col>
      <xdr:colOff>736600</xdr:colOff>
      <xdr:row>162</xdr:row>
      <xdr:rowOff>736600</xdr:rowOff>
    </xdr:to>
    <xdr:pic>
      <xdr:nvPicPr>
        <xdr:cNvPr id="4411" name="Image 4410">
          <a:extLst>
            <a:ext uri="{FF2B5EF4-FFF2-40B4-BE49-F238E27FC236}">
              <a16:creationId xmlns:a16="http://schemas.microsoft.com/office/drawing/2014/main" xmlns="" id="{00000000-0008-0000-0000-00003B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241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355</xdr:row>
      <xdr:rowOff>25400</xdr:rowOff>
    </xdr:from>
    <xdr:to>
      <xdr:col>0</xdr:col>
      <xdr:colOff>736600</xdr:colOff>
      <xdr:row>355</xdr:row>
      <xdr:rowOff>736600</xdr:rowOff>
    </xdr:to>
    <xdr:pic>
      <xdr:nvPicPr>
        <xdr:cNvPr id="4419" name="Image 4418">
          <a:extLst>
            <a:ext uri="{FF2B5EF4-FFF2-40B4-BE49-F238E27FC236}">
              <a16:creationId xmlns:a16="http://schemas.microsoft.com/office/drawing/2014/main" xmlns="" id="{00000000-0008-0000-0000-000043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6948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80</xdr:row>
      <xdr:rowOff>25400</xdr:rowOff>
    </xdr:from>
    <xdr:to>
      <xdr:col>0</xdr:col>
      <xdr:colOff>736600</xdr:colOff>
      <xdr:row>80</xdr:row>
      <xdr:rowOff>736600</xdr:rowOff>
    </xdr:to>
    <xdr:pic>
      <xdr:nvPicPr>
        <xdr:cNvPr id="4429" name="Image 4428">
          <a:extLst>
            <a:ext uri="{FF2B5EF4-FFF2-40B4-BE49-F238E27FC236}">
              <a16:creationId xmlns:a16="http://schemas.microsoft.com/office/drawing/2014/main" xmlns="" id="{00000000-0008-0000-0000-00004D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993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356</xdr:row>
      <xdr:rowOff>25400</xdr:rowOff>
    </xdr:from>
    <xdr:to>
      <xdr:col>0</xdr:col>
      <xdr:colOff>736600</xdr:colOff>
      <xdr:row>356</xdr:row>
      <xdr:rowOff>736600</xdr:rowOff>
    </xdr:to>
    <xdr:pic>
      <xdr:nvPicPr>
        <xdr:cNvPr id="4431" name="Image 4430">
          <a:extLst>
            <a:ext uri="{FF2B5EF4-FFF2-40B4-BE49-F238E27FC236}">
              <a16:creationId xmlns:a16="http://schemas.microsoft.com/office/drawing/2014/main" xmlns="" id="{00000000-0008-0000-0000-00004F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024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220</xdr:row>
      <xdr:rowOff>25400</xdr:rowOff>
    </xdr:from>
    <xdr:to>
      <xdr:col>0</xdr:col>
      <xdr:colOff>736600</xdr:colOff>
      <xdr:row>220</xdr:row>
      <xdr:rowOff>736600</xdr:rowOff>
    </xdr:to>
    <xdr:pic>
      <xdr:nvPicPr>
        <xdr:cNvPr id="4449" name="Image 4448">
          <a:extLst>
            <a:ext uri="{FF2B5EF4-FFF2-40B4-BE49-F238E27FC236}">
              <a16:creationId xmlns:a16="http://schemas.microsoft.com/office/drawing/2014/main" xmlns="" id="{00000000-0008-0000-0000-000061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661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248</xdr:row>
      <xdr:rowOff>25400</xdr:rowOff>
    </xdr:from>
    <xdr:to>
      <xdr:col>0</xdr:col>
      <xdr:colOff>736600</xdr:colOff>
      <xdr:row>248</xdr:row>
      <xdr:rowOff>736600</xdr:rowOff>
    </xdr:to>
    <xdr:pic>
      <xdr:nvPicPr>
        <xdr:cNvPr id="4471" name="Image 4470">
          <a:extLst>
            <a:ext uri="{FF2B5EF4-FFF2-40B4-BE49-F238E27FC236}">
              <a16:creationId xmlns:a16="http://schemas.microsoft.com/office/drawing/2014/main" xmlns="" id="{00000000-0008-0000-0000-000077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794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142</xdr:row>
      <xdr:rowOff>25400</xdr:rowOff>
    </xdr:from>
    <xdr:to>
      <xdr:col>0</xdr:col>
      <xdr:colOff>736600</xdr:colOff>
      <xdr:row>142</xdr:row>
      <xdr:rowOff>736600</xdr:rowOff>
    </xdr:to>
    <xdr:pic>
      <xdr:nvPicPr>
        <xdr:cNvPr id="4483" name="Image 4482">
          <a:extLst>
            <a:ext uri="{FF2B5EF4-FFF2-40B4-BE49-F238E27FC236}">
              <a16:creationId xmlns:a16="http://schemas.microsoft.com/office/drawing/2014/main" xmlns="" id="{00000000-0008-0000-0000-000083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717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221</xdr:row>
      <xdr:rowOff>25400</xdr:rowOff>
    </xdr:from>
    <xdr:to>
      <xdr:col>0</xdr:col>
      <xdr:colOff>736600</xdr:colOff>
      <xdr:row>221</xdr:row>
      <xdr:rowOff>736600</xdr:rowOff>
    </xdr:to>
    <xdr:pic>
      <xdr:nvPicPr>
        <xdr:cNvPr id="4517" name="Image 4516">
          <a:extLst>
            <a:ext uri="{FF2B5EF4-FFF2-40B4-BE49-F238E27FC236}">
              <a16:creationId xmlns:a16="http://schemas.microsoft.com/office/drawing/2014/main" xmlns="" id="{00000000-0008-0000-0000-0000A5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6737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19</xdr:row>
      <xdr:rowOff>25400</xdr:rowOff>
    </xdr:from>
    <xdr:to>
      <xdr:col>0</xdr:col>
      <xdr:colOff>736600</xdr:colOff>
      <xdr:row>19</xdr:row>
      <xdr:rowOff>736600</xdr:rowOff>
    </xdr:to>
    <xdr:pic>
      <xdr:nvPicPr>
        <xdr:cNvPr id="4529" name="Image 4528">
          <a:extLst>
            <a:ext uri="{FF2B5EF4-FFF2-40B4-BE49-F238E27FC236}">
              <a16:creationId xmlns:a16="http://schemas.microsoft.com/office/drawing/2014/main" xmlns="" id="{00000000-0008-0000-0000-0000B1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345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338</xdr:row>
      <xdr:rowOff>25400</xdr:rowOff>
    </xdr:from>
    <xdr:to>
      <xdr:col>0</xdr:col>
      <xdr:colOff>736600</xdr:colOff>
      <xdr:row>338</xdr:row>
      <xdr:rowOff>736600</xdr:rowOff>
    </xdr:to>
    <xdr:pic>
      <xdr:nvPicPr>
        <xdr:cNvPr id="4541" name="Image 4540">
          <a:extLst>
            <a:ext uri="{FF2B5EF4-FFF2-40B4-BE49-F238E27FC236}">
              <a16:creationId xmlns:a16="http://schemas.microsoft.com/office/drawing/2014/main" xmlns="" id="{00000000-0008-0000-0000-0000BD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652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46</xdr:row>
      <xdr:rowOff>25400</xdr:rowOff>
    </xdr:from>
    <xdr:to>
      <xdr:col>0</xdr:col>
      <xdr:colOff>736600</xdr:colOff>
      <xdr:row>46</xdr:row>
      <xdr:rowOff>736600</xdr:rowOff>
    </xdr:to>
    <xdr:pic>
      <xdr:nvPicPr>
        <xdr:cNvPr id="4571" name="Image 4570">
          <a:extLst>
            <a:ext uri="{FF2B5EF4-FFF2-40B4-BE49-F238E27FC236}">
              <a16:creationId xmlns:a16="http://schemas.microsoft.com/office/drawing/2014/main" xmlns="" id="{00000000-0008-0000-0000-0000DB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402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292</xdr:row>
      <xdr:rowOff>25400</xdr:rowOff>
    </xdr:from>
    <xdr:to>
      <xdr:col>0</xdr:col>
      <xdr:colOff>736600</xdr:colOff>
      <xdr:row>292</xdr:row>
      <xdr:rowOff>736600</xdr:rowOff>
    </xdr:to>
    <xdr:pic>
      <xdr:nvPicPr>
        <xdr:cNvPr id="4573" name="Image 4572">
          <a:extLst>
            <a:ext uri="{FF2B5EF4-FFF2-40B4-BE49-F238E27FC236}">
              <a16:creationId xmlns:a16="http://schemas.microsoft.com/office/drawing/2014/main" xmlns="" id="{00000000-0008-0000-0000-0000DD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147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143</xdr:row>
      <xdr:rowOff>25400</xdr:rowOff>
    </xdr:from>
    <xdr:to>
      <xdr:col>0</xdr:col>
      <xdr:colOff>736600</xdr:colOff>
      <xdr:row>143</xdr:row>
      <xdr:rowOff>736600</xdr:rowOff>
    </xdr:to>
    <xdr:pic>
      <xdr:nvPicPr>
        <xdr:cNvPr id="4579" name="Image 4578">
          <a:extLst>
            <a:ext uri="{FF2B5EF4-FFF2-40B4-BE49-F238E27FC236}">
              <a16:creationId xmlns:a16="http://schemas.microsoft.com/office/drawing/2014/main" xmlns="" id="{00000000-0008-0000-0000-0000E3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793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144</xdr:row>
      <xdr:rowOff>25400</xdr:rowOff>
    </xdr:from>
    <xdr:to>
      <xdr:col>0</xdr:col>
      <xdr:colOff>736600</xdr:colOff>
      <xdr:row>144</xdr:row>
      <xdr:rowOff>736600</xdr:rowOff>
    </xdr:to>
    <xdr:pic>
      <xdr:nvPicPr>
        <xdr:cNvPr id="4595" name="Image 4594">
          <a:extLst>
            <a:ext uri="{FF2B5EF4-FFF2-40B4-BE49-F238E27FC236}">
              <a16:creationId xmlns:a16="http://schemas.microsoft.com/office/drawing/2014/main" xmlns="" id="{00000000-0008-0000-0000-0000F3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870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249</xdr:row>
      <xdr:rowOff>25400</xdr:rowOff>
    </xdr:from>
    <xdr:to>
      <xdr:col>0</xdr:col>
      <xdr:colOff>736600</xdr:colOff>
      <xdr:row>249</xdr:row>
      <xdr:rowOff>736600</xdr:rowOff>
    </xdr:to>
    <xdr:pic>
      <xdr:nvPicPr>
        <xdr:cNvPr id="4597" name="Image 4596">
          <a:extLst>
            <a:ext uri="{FF2B5EF4-FFF2-40B4-BE49-F238E27FC236}">
              <a16:creationId xmlns:a16="http://schemas.microsoft.com/office/drawing/2014/main" xmlns="" id="{00000000-0008-0000-0000-0000F5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8871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293</xdr:row>
      <xdr:rowOff>25400</xdr:rowOff>
    </xdr:from>
    <xdr:to>
      <xdr:col>0</xdr:col>
      <xdr:colOff>736600</xdr:colOff>
      <xdr:row>293</xdr:row>
      <xdr:rowOff>736600</xdr:rowOff>
    </xdr:to>
    <xdr:pic>
      <xdr:nvPicPr>
        <xdr:cNvPr id="4609" name="Image 4608">
          <a:extLst>
            <a:ext uri="{FF2B5EF4-FFF2-40B4-BE49-F238E27FC236}">
              <a16:creationId xmlns:a16="http://schemas.microsoft.com/office/drawing/2014/main" xmlns="" id="{00000000-0008-0000-0000-000001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223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145</xdr:row>
      <xdr:rowOff>25400</xdr:rowOff>
    </xdr:from>
    <xdr:to>
      <xdr:col>0</xdr:col>
      <xdr:colOff>736600</xdr:colOff>
      <xdr:row>145</xdr:row>
      <xdr:rowOff>736600</xdr:rowOff>
    </xdr:to>
    <xdr:pic>
      <xdr:nvPicPr>
        <xdr:cNvPr id="4623" name="Image 4622">
          <a:extLst>
            <a:ext uri="{FF2B5EF4-FFF2-40B4-BE49-F238E27FC236}">
              <a16:creationId xmlns:a16="http://schemas.microsoft.com/office/drawing/2014/main" xmlns="" id="{00000000-0008-0000-0000-00000F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946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146</xdr:row>
      <xdr:rowOff>25400</xdr:rowOff>
    </xdr:from>
    <xdr:to>
      <xdr:col>0</xdr:col>
      <xdr:colOff>736600</xdr:colOff>
      <xdr:row>146</xdr:row>
      <xdr:rowOff>736600</xdr:rowOff>
    </xdr:to>
    <xdr:pic>
      <xdr:nvPicPr>
        <xdr:cNvPr id="4631" name="Image 4630">
          <a:extLst>
            <a:ext uri="{FF2B5EF4-FFF2-40B4-BE49-F238E27FC236}">
              <a16:creationId xmlns:a16="http://schemas.microsoft.com/office/drawing/2014/main" xmlns="" id="{00000000-0008-0000-0000-000017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022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163</xdr:row>
      <xdr:rowOff>25400</xdr:rowOff>
    </xdr:from>
    <xdr:to>
      <xdr:col>0</xdr:col>
      <xdr:colOff>736600</xdr:colOff>
      <xdr:row>163</xdr:row>
      <xdr:rowOff>736600</xdr:rowOff>
    </xdr:to>
    <xdr:pic>
      <xdr:nvPicPr>
        <xdr:cNvPr id="4635" name="Image 4634">
          <a:extLst>
            <a:ext uri="{FF2B5EF4-FFF2-40B4-BE49-F238E27FC236}">
              <a16:creationId xmlns:a16="http://schemas.microsoft.com/office/drawing/2014/main" xmlns="" id="{00000000-0008-0000-0000-00001B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317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147</xdr:row>
      <xdr:rowOff>25400</xdr:rowOff>
    </xdr:from>
    <xdr:to>
      <xdr:col>0</xdr:col>
      <xdr:colOff>736600</xdr:colOff>
      <xdr:row>147</xdr:row>
      <xdr:rowOff>736600</xdr:rowOff>
    </xdr:to>
    <xdr:pic>
      <xdr:nvPicPr>
        <xdr:cNvPr id="4653" name="Image 4652">
          <a:extLst>
            <a:ext uri="{FF2B5EF4-FFF2-40B4-BE49-F238E27FC236}">
              <a16:creationId xmlns:a16="http://schemas.microsoft.com/office/drawing/2014/main" xmlns="" id="{00000000-0008-0000-0000-00002D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098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320</xdr:row>
      <xdr:rowOff>25400</xdr:rowOff>
    </xdr:from>
    <xdr:to>
      <xdr:col>0</xdr:col>
      <xdr:colOff>736600</xdr:colOff>
      <xdr:row>320</xdr:row>
      <xdr:rowOff>736600</xdr:rowOff>
    </xdr:to>
    <xdr:pic>
      <xdr:nvPicPr>
        <xdr:cNvPr id="4659" name="Image 4658">
          <a:extLst>
            <a:ext uri="{FF2B5EF4-FFF2-40B4-BE49-F238E27FC236}">
              <a16:creationId xmlns:a16="http://schemas.microsoft.com/office/drawing/2014/main" xmlns="" id="{00000000-0008-0000-0000-000033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281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342</xdr:row>
      <xdr:rowOff>25400</xdr:rowOff>
    </xdr:from>
    <xdr:to>
      <xdr:col>0</xdr:col>
      <xdr:colOff>736600</xdr:colOff>
      <xdr:row>342</xdr:row>
      <xdr:rowOff>736600</xdr:rowOff>
    </xdr:to>
    <xdr:pic>
      <xdr:nvPicPr>
        <xdr:cNvPr id="4663" name="Image 4662">
          <a:extLst>
            <a:ext uri="{FF2B5EF4-FFF2-40B4-BE49-F238E27FC236}">
              <a16:creationId xmlns:a16="http://schemas.microsoft.com/office/drawing/2014/main" xmlns="" id="{00000000-0008-0000-0000-000037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957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321</xdr:row>
      <xdr:rowOff>25400</xdr:rowOff>
    </xdr:from>
    <xdr:to>
      <xdr:col>0</xdr:col>
      <xdr:colOff>736600</xdr:colOff>
      <xdr:row>321</xdr:row>
      <xdr:rowOff>736600</xdr:rowOff>
    </xdr:to>
    <xdr:pic>
      <xdr:nvPicPr>
        <xdr:cNvPr id="4665" name="Image 4664">
          <a:extLst>
            <a:ext uri="{FF2B5EF4-FFF2-40B4-BE49-F238E27FC236}">
              <a16:creationId xmlns:a16="http://schemas.microsoft.com/office/drawing/2014/main" xmlns="" id="{00000000-0008-0000-0000-000039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357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148</xdr:row>
      <xdr:rowOff>25400</xdr:rowOff>
    </xdr:from>
    <xdr:to>
      <xdr:col>0</xdr:col>
      <xdr:colOff>736600</xdr:colOff>
      <xdr:row>148</xdr:row>
      <xdr:rowOff>736600</xdr:rowOff>
    </xdr:to>
    <xdr:pic>
      <xdr:nvPicPr>
        <xdr:cNvPr id="4697" name="Image 4696">
          <a:extLst>
            <a:ext uri="{FF2B5EF4-FFF2-40B4-BE49-F238E27FC236}">
              <a16:creationId xmlns:a16="http://schemas.microsoft.com/office/drawing/2014/main" xmlns="" id="{00000000-0008-0000-0000-000059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174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376</xdr:row>
      <xdr:rowOff>25400</xdr:rowOff>
    </xdr:from>
    <xdr:to>
      <xdr:col>0</xdr:col>
      <xdr:colOff>736600</xdr:colOff>
      <xdr:row>376</xdr:row>
      <xdr:rowOff>736600</xdr:rowOff>
    </xdr:to>
    <xdr:pic>
      <xdr:nvPicPr>
        <xdr:cNvPr id="4699" name="Image 4698">
          <a:extLst>
            <a:ext uri="{FF2B5EF4-FFF2-40B4-BE49-F238E27FC236}">
              <a16:creationId xmlns:a16="http://schemas.microsoft.com/office/drawing/2014/main" xmlns="" id="{00000000-0008-0000-0000-00005B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548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149</xdr:row>
      <xdr:rowOff>25400</xdr:rowOff>
    </xdr:from>
    <xdr:to>
      <xdr:col>0</xdr:col>
      <xdr:colOff>736600</xdr:colOff>
      <xdr:row>149</xdr:row>
      <xdr:rowOff>736600</xdr:rowOff>
    </xdr:to>
    <xdr:pic>
      <xdr:nvPicPr>
        <xdr:cNvPr id="4701" name="Image 4700">
          <a:extLst>
            <a:ext uri="{FF2B5EF4-FFF2-40B4-BE49-F238E27FC236}">
              <a16:creationId xmlns:a16="http://schemas.microsoft.com/office/drawing/2014/main" xmlns="" id="{00000000-0008-0000-0000-00005D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251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339</xdr:row>
      <xdr:rowOff>25400</xdr:rowOff>
    </xdr:from>
    <xdr:to>
      <xdr:col>0</xdr:col>
      <xdr:colOff>736600</xdr:colOff>
      <xdr:row>339</xdr:row>
      <xdr:rowOff>736600</xdr:rowOff>
    </xdr:to>
    <xdr:pic>
      <xdr:nvPicPr>
        <xdr:cNvPr id="4709" name="Image 4708">
          <a:extLst>
            <a:ext uri="{FF2B5EF4-FFF2-40B4-BE49-F238E27FC236}">
              <a16:creationId xmlns:a16="http://schemas.microsoft.com/office/drawing/2014/main" xmlns="" id="{00000000-0008-0000-0000-000065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729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368</xdr:row>
      <xdr:rowOff>25400</xdr:rowOff>
    </xdr:from>
    <xdr:to>
      <xdr:col>0</xdr:col>
      <xdr:colOff>736600</xdr:colOff>
      <xdr:row>368</xdr:row>
      <xdr:rowOff>736600</xdr:rowOff>
    </xdr:to>
    <xdr:pic>
      <xdr:nvPicPr>
        <xdr:cNvPr id="4713" name="Image 4712">
          <a:extLst>
            <a:ext uri="{FF2B5EF4-FFF2-40B4-BE49-F238E27FC236}">
              <a16:creationId xmlns:a16="http://schemas.microsoft.com/office/drawing/2014/main" xmlns="" id="{00000000-0008-0000-0000-000069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7938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150</xdr:row>
      <xdr:rowOff>25400</xdr:rowOff>
    </xdr:from>
    <xdr:to>
      <xdr:col>0</xdr:col>
      <xdr:colOff>736600</xdr:colOff>
      <xdr:row>150</xdr:row>
      <xdr:rowOff>736600</xdr:rowOff>
    </xdr:to>
    <xdr:pic>
      <xdr:nvPicPr>
        <xdr:cNvPr id="4717" name="Image 4716">
          <a:extLst>
            <a:ext uri="{FF2B5EF4-FFF2-40B4-BE49-F238E27FC236}">
              <a16:creationId xmlns:a16="http://schemas.microsoft.com/office/drawing/2014/main" xmlns="" id="{00000000-0008-0000-0000-00006D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327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171</xdr:row>
      <xdr:rowOff>25400</xdr:rowOff>
    </xdr:from>
    <xdr:to>
      <xdr:col>0</xdr:col>
      <xdr:colOff>736600</xdr:colOff>
      <xdr:row>171</xdr:row>
      <xdr:rowOff>736600</xdr:rowOff>
    </xdr:to>
    <xdr:pic>
      <xdr:nvPicPr>
        <xdr:cNvPr id="4733" name="Image 4732">
          <a:extLst>
            <a:ext uri="{FF2B5EF4-FFF2-40B4-BE49-F238E27FC236}">
              <a16:creationId xmlns:a16="http://schemas.microsoft.com/office/drawing/2014/main" xmlns="" id="{00000000-0008-0000-0000-00007D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927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151</xdr:row>
      <xdr:rowOff>25400</xdr:rowOff>
    </xdr:from>
    <xdr:to>
      <xdr:col>0</xdr:col>
      <xdr:colOff>736600</xdr:colOff>
      <xdr:row>151</xdr:row>
      <xdr:rowOff>736600</xdr:rowOff>
    </xdr:to>
    <xdr:pic>
      <xdr:nvPicPr>
        <xdr:cNvPr id="4789" name="Image 4788">
          <a:extLst>
            <a:ext uri="{FF2B5EF4-FFF2-40B4-BE49-F238E27FC236}">
              <a16:creationId xmlns:a16="http://schemas.microsoft.com/office/drawing/2014/main" xmlns="" id="{00000000-0008-0000-0000-0000B5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403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152</xdr:row>
      <xdr:rowOff>25400</xdr:rowOff>
    </xdr:from>
    <xdr:to>
      <xdr:col>0</xdr:col>
      <xdr:colOff>736600</xdr:colOff>
      <xdr:row>152</xdr:row>
      <xdr:rowOff>736600</xdr:rowOff>
    </xdr:to>
    <xdr:pic>
      <xdr:nvPicPr>
        <xdr:cNvPr id="4791" name="Image 4790">
          <a:extLst>
            <a:ext uri="{FF2B5EF4-FFF2-40B4-BE49-F238E27FC236}">
              <a16:creationId xmlns:a16="http://schemas.microsoft.com/office/drawing/2014/main" xmlns="" id="{00000000-0008-0000-0000-0000B7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479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20</xdr:row>
      <xdr:rowOff>25400</xdr:rowOff>
    </xdr:from>
    <xdr:to>
      <xdr:col>0</xdr:col>
      <xdr:colOff>736600</xdr:colOff>
      <xdr:row>20</xdr:row>
      <xdr:rowOff>736600</xdr:rowOff>
    </xdr:to>
    <xdr:pic>
      <xdr:nvPicPr>
        <xdr:cNvPr id="4809" name="Image 4808">
          <a:extLst>
            <a:ext uri="{FF2B5EF4-FFF2-40B4-BE49-F238E27FC236}">
              <a16:creationId xmlns:a16="http://schemas.microsoft.com/office/drawing/2014/main" xmlns="" id="{00000000-0008-0000-0000-0000C9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421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340</xdr:row>
      <xdr:rowOff>25400</xdr:rowOff>
    </xdr:from>
    <xdr:to>
      <xdr:col>0</xdr:col>
      <xdr:colOff>736600</xdr:colOff>
      <xdr:row>340</xdr:row>
      <xdr:rowOff>736600</xdr:rowOff>
    </xdr:to>
    <xdr:pic>
      <xdr:nvPicPr>
        <xdr:cNvPr id="4823" name="Image 4822">
          <a:extLst>
            <a:ext uri="{FF2B5EF4-FFF2-40B4-BE49-F238E27FC236}">
              <a16:creationId xmlns:a16="http://schemas.microsoft.com/office/drawing/2014/main" xmlns="" id="{00000000-0008-0000-0000-0000D7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5805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97</xdr:row>
      <xdr:rowOff>25400</xdr:rowOff>
    </xdr:from>
    <xdr:to>
      <xdr:col>0</xdr:col>
      <xdr:colOff>736600</xdr:colOff>
      <xdr:row>97</xdr:row>
      <xdr:rowOff>736600</xdr:rowOff>
    </xdr:to>
    <xdr:pic>
      <xdr:nvPicPr>
        <xdr:cNvPr id="4835" name="Image 4834">
          <a:extLst>
            <a:ext uri="{FF2B5EF4-FFF2-40B4-BE49-F238E27FC236}">
              <a16:creationId xmlns:a16="http://schemas.microsoft.com/office/drawing/2014/main" xmlns="" id="{00000000-0008-0000-0000-0000E3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88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294</xdr:row>
      <xdr:rowOff>25400</xdr:rowOff>
    </xdr:from>
    <xdr:to>
      <xdr:col>0</xdr:col>
      <xdr:colOff>736600</xdr:colOff>
      <xdr:row>294</xdr:row>
      <xdr:rowOff>736600</xdr:rowOff>
    </xdr:to>
    <xdr:pic>
      <xdr:nvPicPr>
        <xdr:cNvPr id="4847" name="Image 4846">
          <a:extLst>
            <a:ext uri="{FF2B5EF4-FFF2-40B4-BE49-F238E27FC236}">
              <a16:creationId xmlns:a16="http://schemas.microsoft.com/office/drawing/2014/main" xmlns="" id="{00000000-0008-0000-0000-0000EF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300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47</xdr:row>
      <xdr:rowOff>25400</xdr:rowOff>
    </xdr:from>
    <xdr:to>
      <xdr:col>0</xdr:col>
      <xdr:colOff>736600</xdr:colOff>
      <xdr:row>47</xdr:row>
      <xdr:rowOff>736600</xdr:rowOff>
    </xdr:to>
    <xdr:pic>
      <xdr:nvPicPr>
        <xdr:cNvPr id="4869" name="Image 4868">
          <a:extLst>
            <a:ext uri="{FF2B5EF4-FFF2-40B4-BE49-F238E27FC236}">
              <a16:creationId xmlns:a16="http://schemas.microsoft.com/office/drawing/2014/main" xmlns="" id="{00000000-0008-0000-0000-000005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478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324</xdr:row>
      <xdr:rowOff>25400</xdr:rowOff>
    </xdr:from>
    <xdr:to>
      <xdr:col>0</xdr:col>
      <xdr:colOff>736600</xdr:colOff>
      <xdr:row>324</xdr:row>
      <xdr:rowOff>736600</xdr:rowOff>
    </xdr:to>
    <xdr:pic>
      <xdr:nvPicPr>
        <xdr:cNvPr id="4873" name="Image 4872">
          <a:extLst>
            <a:ext uri="{FF2B5EF4-FFF2-40B4-BE49-F238E27FC236}">
              <a16:creationId xmlns:a16="http://schemas.microsoft.com/office/drawing/2014/main" xmlns="" id="{00000000-0008-0000-0000-000009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45860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153</xdr:row>
      <xdr:rowOff>25400</xdr:rowOff>
    </xdr:from>
    <xdr:to>
      <xdr:col>0</xdr:col>
      <xdr:colOff>736600</xdr:colOff>
      <xdr:row>153</xdr:row>
      <xdr:rowOff>736600</xdr:rowOff>
    </xdr:to>
    <xdr:pic>
      <xdr:nvPicPr>
        <xdr:cNvPr id="4875" name="Image 4874">
          <a:extLst>
            <a:ext uri="{FF2B5EF4-FFF2-40B4-BE49-F238E27FC236}">
              <a16:creationId xmlns:a16="http://schemas.microsoft.com/office/drawing/2014/main" xmlns="" id="{00000000-0008-0000-0000-00000B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1555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68</xdr:row>
      <xdr:rowOff>25400</xdr:rowOff>
    </xdr:from>
    <xdr:to>
      <xdr:col>0</xdr:col>
      <xdr:colOff>736600</xdr:colOff>
      <xdr:row>68</xdr:row>
      <xdr:rowOff>736600</xdr:rowOff>
    </xdr:to>
    <xdr:pic>
      <xdr:nvPicPr>
        <xdr:cNvPr id="4915" name="Image 4914">
          <a:extLst>
            <a:ext uri="{FF2B5EF4-FFF2-40B4-BE49-F238E27FC236}">
              <a16:creationId xmlns:a16="http://schemas.microsoft.com/office/drawing/2014/main" xmlns="" id="{00000000-0008-0000-0000-000033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5078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377</xdr:row>
      <xdr:rowOff>25400</xdr:rowOff>
    </xdr:from>
    <xdr:to>
      <xdr:col>0</xdr:col>
      <xdr:colOff>736600</xdr:colOff>
      <xdr:row>377</xdr:row>
      <xdr:rowOff>736600</xdr:rowOff>
    </xdr:to>
    <xdr:pic>
      <xdr:nvPicPr>
        <xdr:cNvPr id="4959" name="Image 4958">
          <a:extLst>
            <a:ext uri="{FF2B5EF4-FFF2-40B4-BE49-F238E27FC236}">
              <a16:creationId xmlns:a16="http://schemas.microsoft.com/office/drawing/2014/main" xmlns="" id="{00000000-0008-0000-0000-00005F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624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48</xdr:row>
      <xdr:rowOff>25400</xdr:rowOff>
    </xdr:from>
    <xdr:to>
      <xdr:col>0</xdr:col>
      <xdr:colOff>736600</xdr:colOff>
      <xdr:row>48</xdr:row>
      <xdr:rowOff>736600</xdr:rowOff>
    </xdr:to>
    <xdr:pic>
      <xdr:nvPicPr>
        <xdr:cNvPr id="4999" name="Image 4998">
          <a:extLst>
            <a:ext uri="{FF2B5EF4-FFF2-40B4-BE49-F238E27FC236}">
              <a16:creationId xmlns:a16="http://schemas.microsoft.com/office/drawing/2014/main" xmlns="" id="{00000000-0008-0000-0000-000087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5548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86</xdr:row>
      <xdr:rowOff>25400</xdr:rowOff>
    </xdr:from>
    <xdr:to>
      <xdr:col>0</xdr:col>
      <xdr:colOff>736600</xdr:colOff>
      <xdr:row>86</xdr:row>
      <xdr:rowOff>736600</xdr:rowOff>
    </xdr:to>
    <xdr:pic>
      <xdr:nvPicPr>
        <xdr:cNvPr id="5001" name="Image 5000">
          <a:extLst>
            <a:ext uri="{FF2B5EF4-FFF2-40B4-BE49-F238E27FC236}">
              <a16:creationId xmlns:a16="http://schemas.microsoft.com/office/drawing/2014/main" xmlns="" id="{00000000-0008-0000-0000-000089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4504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87</xdr:row>
      <xdr:rowOff>25400</xdr:rowOff>
    </xdr:from>
    <xdr:to>
      <xdr:col>0</xdr:col>
      <xdr:colOff>736600</xdr:colOff>
      <xdr:row>87</xdr:row>
      <xdr:rowOff>736600</xdr:rowOff>
    </xdr:to>
    <xdr:pic>
      <xdr:nvPicPr>
        <xdr:cNvPr id="5007" name="Image 5006">
          <a:extLst>
            <a:ext uri="{FF2B5EF4-FFF2-40B4-BE49-F238E27FC236}">
              <a16:creationId xmlns:a16="http://schemas.microsoft.com/office/drawing/2014/main" xmlns="" id="{00000000-0008-0000-0000-00008F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65266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295</xdr:row>
      <xdr:rowOff>25400</xdr:rowOff>
    </xdr:from>
    <xdr:to>
      <xdr:col>0</xdr:col>
      <xdr:colOff>736600</xdr:colOff>
      <xdr:row>295</xdr:row>
      <xdr:rowOff>736600</xdr:rowOff>
    </xdr:to>
    <xdr:pic>
      <xdr:nvPicPr>
        <xdr:cNvPr id="5037" name="Image 5036">
          <a:extLst>
            <a:ext uri="{FF2B5EF4-FFF2-40B4-BE49-F238E27FC236}">
              <a16:creationId xmlns:a16="http://schemas.microsoft.com/office/drawing/2014/main" xmlns="" id="{00000000-0008-0000-0000-0000AD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23762570"/>
          <a:ext cx="711200" cy="711200"/>
        </a:xfrm>
        <a:prstGeom prst="rect">
          <a:avLst/>
        </a:prstGeom>
      </xdr:spPr>
    </xdr:pic>
    <xdr:clientData/>
  </xdr:twoCellAnchor>
  <xdr:twoCellAnchor>
    <xdr:from>
      <xdr:col>0</xdr:col>
      <xdr:colOff>25400</xdr:colOff>
      <xdr:row>49</xdr:row>
      <xdr:rowOff>25400</xdr:rowOff>
    </xdr:from>
    <xdr:to>
      <xdr:col>0</xdr:col>
      <xdr:colOff>736600</xdr:colOff>
      <xdr:row>49</xdr:row>
      <xdr:rowOff>736600</xdr:rowOff>
    </xdr:to>
    <xdr:pic>
      <xdr:nvPicPr>
        <xdr:cNvPr id="5041" name="Image 5040">
          <a:extLst>
            <a:ext uri="{FF2B5EF4-FFF2-40B4-BE49-F238E27FC236}">
              <a16:creationId xmlns:a16="http://schemas.microsoft.com/office/drawing/2014/main" xmlns="" id="{00000000-0008-0000-0000-0000B1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6310570"/>
          <a:ext cx="711200" cy="711200"/>
        </a:xfrm>
        <a:prstGeom prst="rect">
          <a:avLst/>
        </a:prstGeom>
      </xdr:spPr>
    </xdr:pic>
    <xdr:clientData/>
  </xdr:twoCellAnchor>
  <xdr:oneCellAnchor>
    <xdr:from>
      <xdr:col>0</xdr:col>
      <xdr:colOff>152400</xdr:colOff>
      <xdr:row>359</xdr:row>
      <xdr:rowOff>28575</xdr:rowOff>
    </xdr:from>
    <xdr:ext cx="542925" cy="713045"/>
    <xdr:pic>
      <xdr:nvPicPr>
        <xdr:cNvPr id="2" name="Picture 1" descr="Koszulka adidas T23 P GK JSY - 11teamsports.pl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272533745"/>
          <a:ext cx="542925" cy="712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85725</xdr:colOff>
      <xdr:row>360</xdr:row>
      <xdr:rowOff>38100</xdr:rowOff>
    </xdr:from>
    <xdr:ext cx="685855" cy="685527"/>
    <xdr:pic>
      <xdr:nvPicPr>
        <xdr:cNvPr id="3" name="Picture 2" descr="Blue adidas T23 P Gk Jersey - Get The Label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273305270"/>
          <a:ext cx="685800" cy="685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393"/>
  <sheetViews>
    <sheetView tabSelected="1" workbookViewId="0">
      <pane ySplit="2" topLeftCell="A3" activePane="bottomLeft" state="frozen"/>
      <selection pane="bottomLeft" activeCell="L3" sqref="L3:L397"/>
    </sheetView>
  </sheetViews>
  <sheetFormatPr defaultColWidth="11.375" defaultRowHeight="15"/>
  <cols>
    <col min="1" max="1" width="11.125" style="3" customWidth="1"/>
    <col min="2" max="2" width="9.125" style="37" customWidth="1"/>
    <col min="3" max="3" width="7.875" style="4" customWidth="1"/>
    <col min="4" max="4" width="8.875" style="4" customWidth="1"/>
    <col min="5" max="5" width="8.625" style="4" customWidth="1"/>
    <col min="6" max="6" width="9.25" style="5" hidden="1" customWidth="1"/>
    <col min="7" max="7" width="9.75" style="4" customWidth="1"/>
    <col min="8" max="8" width="9.875" style="5" customWidth="1"/>
    <col min="9" max="9" width="11" style="6" customWidth="1"/>
    <col min="10" max="10" width="10.125" style="5" customWidth="1"/>
    <col min="11" max="11" width="7.875" style="7" customWidth="1"/>
    <col min="12" max="12" width="9.125" style="22" customWidth="1"/>
    <col min="13" max="13" width="8" style="26" customWidth="1"/>
    <col min="14" max="14" width="8.75" style="26" customWidth="1"/>
    <col min="15" max="15" width="13.125" style="27" customWidth="1"/>
    <col min="16" max="16" width="13.375" style="8" customWidth="1"/>
    <col min="17" max="18" width="2.75" style="9" customWidth="1"/>
    <col min="19" max="26" width="3.25" style="9" customWidth="1"/>
    <col min="27" max="27" width="2.375" style="9" customWidth="1"/>
    <col min="28" max="28" width="3.25" style="9" customWidth="1"/>
    <col min="29" max="31" width="2.375" style="9" customWidth="1"/>
    <col min="32" max="32" width="3.25" style="9" customWidth="1"/>
    <col min="33" max="33" width="2.375" style="9" customWidth="1"/>
    <col min="34" max="34" width="3.25" style="9" customWidth="1"/>
    <col min="35" max="36" width="2.375" style="9" customWidth="1"/>
    <col min="37" max="37" width="3.25" style="9" customWidth="1"/>
    <col min="38" max="39" width="2.375" style="9" customWidth="1"/>
    <col min="40" max="40" width="3.25" style="9" customWidth="1"/>
    <col min="41" max="41" width="2.375" style="9" customWidth="1"/>
    <col min="42" max="42" width="3.25" style="9" customWidth="1"/>
    <col min="43" max="43" width="2.375" style="9" customWidth="1"/>
    <col min="44" max="45" width="3.25" style="9" customWidth="1"/>
    <col min="46" max="50" width="2.375" style="9" customWidth="1"/>
    <col min="51" max="51" width="3.25" style="9" customWidth="1"/>
    <col min="52" max="75" width="2.375" style="9" customWidth="1"/>
    <col min="76" max="77" width="3.25" style="9" customWidth="1"/>
    <col min="78" max="79" width="2.375" style="9" customWidth="1"/>
    <col min="80" max="80" width="3.25" style="9" customWidth="1"/>
    <col min="81" max="81" width="2.375" style="9" customWidth="1"/>
    <col min="82" max="82" width="3" style="9" customWidth="1"/>
    <col min="83" max="83" width="3.25" style="9" customWidth="1"/>
    <col min="84" max="84" width="2.375" style="9" customWidth="1"/>
    <col min="85" max="85" width="3.25" style="9" customWidth="1"/>
    <col min="86" max="86" width="3" style="9" customWidth="1"/>
    <col min="87" max="102" width="2.375" style="9" customWidth="1"/>
    <col min="103" max="106" width="2.875" style="9" customWidth="1"/>
    <col min="107" max="107" width="3.25" style="9" customWidth="1"/>
    <col min="108" max="108" width="2.875" style="9" customWidth="1"/>
    <col min="109" max="109" width="3.25" style="9" customWidth="1"/>
    <col min="110" max="110" width="2.875" style="9" customWidth="1"/>
    <col min="111" max="111" width="3.25" style="9" customWidth="1"/>
    <col min="112" max="112" width="2.875" style="9" customWidth="1"/>
    <col min="113" max="113" width="3.25" style="9" customWidth="1"/>
    <col min="114" max="116" width="2.875" style="9" customWidth="1"/>
    <col min="117" max="119" width="3" style="9" customWidth="1"/>
    <col min="120" max="120" width="3.25" style="9" customWidth="1"/>
    <col min="121" max="121" width="2.375" style="9" customWidth="1"/>
    <col min="122" max="123" width="2.875" style="9" customWidth="1"/>
    <col min="124" max="125" width="2.375" style="9" customWidth="1"/>
    <col min="126" max="126" width="2.875" style="9" customWidth="1"/>
    <col min="127" max="127" width="2.375" style="9" customWidth="1"/>
    <col min="128" max="129" width="2.875" style="9" customWidth="1"/>
    <col min="130" max="130" width="2.375" style="9" customWidth="1"/>
    <col min="131" max="131" width="2.75" style="9" customWidth="1"/>
    <col min="132" max="133" width="2.875" style="9" customWidth="1"/>
    <col min="134" max="134" width="2.375" style="9" customWidth="1"/>
    <col min="135" max="135" width="2.75" style="9" customWidth="1"/>
    <col min="136" max="137" width="2.875" style="9" customWidth="1"/>
    <col min="138" max="138" width="2.375" style="9" customWidth="1"/>
    <col min="139" max="139" width="2.75" style="9" customWidth="1"/>
    <col min="140" max="140" width="2.375" style="9" customWidth="1"/>
    <col min="141" max="141" width="2.75" style="9" customWidth="1"/>
    <col min="142" max="142" width="2.875" style="9" customWidth="1"/>
    <col min="143" max="143" width="2.375" style="9" customWidth="1"/>
    <col min="144" max="16384" width="11.375" style="10"/>
  </cols>
  <sheetData>
    <row r="1" spans="1:143">
      <c r="A1" s="11"/>
      <c r="B1" s="34"/>
      <c r="C1" s="12"/>
      <c r="D1" s="12"/>
      <c r="E1" s="12"/>
      <c r="F1" s="12"/>
      <c r="G1" s="12"/>
      <c r="H1" s="12"/>
      <c r="I1" s="12"/>
      <c r="J1" s="12"/>
      <c r="K1" s="12"/>
      <c r="L1" s="21"/>
      <c r="M1" s="23"/>
      <c r="N1" s="23"/>
      <c r="O1" s="24"/>
      <c r="P1" s="16"/>
      <c r="Q1" s="17"/>
      <c r="R1" s="17"/>
      <c r="S1" s="17"/>
      <c r="T1" s="17"/>
      <c r="U1" s="17"/>
      <c r="V1" s="17"/>
      <c r="W1" s="17"/>
      <c r="X1" s="17"/>
      <c r="Y1" s="17"/>
      <c r="Z1" s="17"/>
      <c r="AA1" s="41" t="s">
        <v>0</v>
      </c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</row>
    <row r="2" spans="1:143" s="1" customFormat="1" ht="24" customHeight="1">
      <c r="A2" s="28" t="s">
        <v>1</v>
      </c>
      <c r="B2" s="35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29" t="s">
        <v>9</v>
      </c>
      <c r="J2" s="28" t="s">
        <v>10</v>
      </c>
      <c r="K2" s="29" t="s">
        <v>11</v>
      </c>
      <c r="L2" s="38" t="s">
        <v>12</v>
      </c>
      <c r="M2" s="30" t="s">
        <v>13</v>
      </c>
      <c r="N2" s="40" t="s">
        <v>14</v>
      </c>
      <c r="O2" s="31" t="s">
        <v>15</v>
      </c>
      <c r="P2" s="32"/>
      <c r="Q2" s="33" t="s">
        <v>16</v>
      </c>
      <c r="R2" s="33" t="s">
        <v>17</v>
      </c>
      <c r="S2" s="33" t="s">
        <v>18</v>
      </c>
      <c r="T2" s="33" t="s">
        <v>19</v>
      </c>
      <c r="U2" s="33" t="s">
        <v>20</v>
      </c>
      <c r="V2" s="33" t="s">
        <v>21</v>
      </c>
      <c r="W2" s="33" t="s">
        <v>22</v>
      </c>
      <c r="X2" s="33" t="s">
        <v>23</v>
      </c>
      <c r="Y2" s="33" t="s">
        <v>24</v>
      </c>
      <c r="Z2" s="33" t="s">
        <v>25</v>
      </c>
      <c r="AA2" s="33" t="s">
        <v>26</v>
      </c>
      <c r="AB2" s="33" t="s">
        <v>27</v>
      </c>
      <c r="AC2" s="33" t="s">
        <v>28</v>
      </c>
      <c r="AD2" s="33" t="s">
        <v>29</v>
      </c>
      <c r="AE2" s="33" t="s">
        <v>30</v>
      </c>
      <c r="AF2" s="33" t="s">
        <v>31</v>
      </c>
      <c r="AG2" s="33" t="s">
        <v>32</v>
      </c>
      <c r="AH2" s="33" t="s">
        <v>33</v>
      </c>
      <c r="AI2" s="33" t="s">
        <v>34</v>
      </c>
      <c r="AJ2" s="33" t="s">
        <v>35</v>
      </c>
      <c r="AK2" s="33" t="s">
        <v>36</v>
      </c>
      <c r="AL2" s="33" t="s">
        <v>37</v>
      </c>
      <c r="AM2" s="33" t="s">
        <v>38</v>
      </c>
      <c r="AN2" s="33" t="s">
        <v>39</v>
      </c>
      <c r="AO2" s="33" t="s">
        <v>40</v>
      </c>
      <c r="AP2" s="33" t="s">
        <v>41</v>
      </c>
      <c r="AQ2" s="33" t="s">
        <v>42</v>
      </c>
      <c r="AR2" s="33" t="s">
        <v>43</v>
      </c>
      <c r="AS2" s="33" t="s">
        <v>44</v>
      </c>
      <c r="AT2" s="33" t="s">
        <v>45</v>
      </c>
      <c r="AU2" s="33" t="s">
        <v>46</v>
      </c>
      <c r="AV2" s="33" t="s">
        <v>47</v>
      </c>
      <c r="AW2" s="33" t="s">
        <v>48</v>
      </c>
      <c r="AX2" s="33" t="s">
        <v>49</v>
      </c>
      <c r="AY2" s="33" t="s">
        <v>50</v>
      </c>
      <c r="AZ2" s="33" t="s">
        <v>51</v>
      </c>
      <c r="BA2" s="33" t="s">
        <v>52</v>
      </c>
      <c r="BB2" s="33" t="s">
        <v>53</v>
      </c>
      <c r="BC2" s="33" t="s">
        <v>54</v>
      </c>
      <c r="BD2" s="33" t="s">
        <v>55</v>
      </c>
      <c r="BE2" s="33" t="s">
        <v>56</v>
      </c>
      <c r="BF2" s="33" t="s">
        <v>57</v>
      </c>
      <c r="BG2" s="33" t="s">
        <v>58</v>
      </c>
      <c r="BH2" s="33" t="s">
        <v>59</v>
      </c>
      <c r="BI2" s="33" t="s">
        <v>60</v>
      </c>
      <c r="BJ2" s="33" t="s">
        <v>61</v>
      </c>
      <c r="BK2" s="33" t="s">
        <v>62</v>
      </c>
      <c r="BL2" s="33" t="s">
        <v>63</v>
      </c>
      <c r="BM2" s="33" t="s">
        <v>64</v>
      </c>
      <c r="BN2" s="33" t="s">
        <v>65</v>
      </c>
      <c r="BO2" s="33" t="s">
        <v>66</v>
      </c>
      <c r="BP2" s="33" t="s">
        <v>67</v>
      </c>
      <c r="BQ2" s="33" t="s">
        <v>68</v>
      </c>
      <c r="BR2" s="33" t="s">
        <v>69</v>
      </c>
      <c r="BS2" s="33" t="s">
        <v>70</v>
      </c>
      <c r="BT2" s="33" t="s">
        <v>71</v>
      </c>
      <c r="BU2" s="33" t="s">
        <v>72</v>
      </c>
      <c r="BV2" s="33" t="s">
        <v>73</v>
      </c>
      <c r="BW2" s="33" t="s">
        <v>74</v>
      </c>
      <c r="BX2" s="33" t="s">
        <v>75</v>
      </c>
      <c r="BY2" s="33" t="s">
        <v>76</v>
      </c>
      <c r="BZ2" s="33" t="s">
        <v>77</v>
      </c>
      <c r="CA2" s="33" t="s">
        <v>78</v>
      </c>
      <c r="CB2" s="33" t="s">
        <v>79</v>
      </c>
      <c r="CC2" s="33" t="s">
        <v>80</v>
      </c>
      <c r="CD2" s="33" t="s">
        <v>81</v>
      </c>
      <c r="CE2" s="33" t="s">
        <v>82</v>
      </c>
      <c r="CF2" s="33" t="s">
        <v>83</v>
      </c>
      <c r="CG2" s="33" t="s">
        <v>84</v>
      </c>
      <c r="CH2" s="33" t="s">
        <v>85</v>
      </c>
      <c r="CI2" s="33" t="s">
        <v>86</v>
      </c>
      <c r="CJ2" s="33" t="s">
        <v>87</v>
      </c>
      <c r="CK2" s="33" t="s">
        <v>88</v>
      </c>
      <c r="CL2" s="33" t="s">
        <v>89</v>
      </c>
      <c r="CM2" s="33" t="s">
        <v>90</v>
      </c>
      <c r="CN2" s="33" t="s">
        <v>91</v>
      </c>
      <c r="CO2" s="33" t="s">
        <v>92</v>
      </c>
      <c r="CP2" s="33" t="s">
        <v>93</v>
      </c>
      <c r="CQ2" s="33" t="s">
        <v>94</v>
      </c>
      <c r="CR2" s="33" t="s">
        <v>95</v>
      </c>
      <c r="CS2" s="33" t="s">
        <v>96</v>
      </c>
      <c r="CT2" s="33" t="s">
        <v>97</v>
      </c>
      <c r="CU2" s="33" t="s">
        <v>98</v>
      </c>
      <c r="CV2" s="33" t="s">
        <v>99</v>
      </c>
      <c r="CW2" s="33" t="s">
        <v>100</v>
      </c>
      <c r="CX2" s="33" t="s">
        <v>101</v>
      </c>
      <c r="CY2" s="33" t="s">
        <v>102</v>
      </c>
      <c r="CZ2" s="33" t="s">
        <v>103</v>
      </c>
      <c r="DA2" s="33" t="s">
        <v>104</v>
      </c>
      <c r="DB2" s="33" t="s">
        <v>105</v>
      </c>
      <c r="DC2" s="33" t="s">
        <v>106</v>
      </c>
      <c r="DD2" s="33" t="s">
        <v>107</v>
      </c>
      <c r="DE2" s="33" t="s">
        <v>108</v>
      </c>
      <c r="DF2" s="33" t="s">
        <v>109</v>
      </c>
      <c r="DG2" s="33" t="s">
        <v>110</v>
      </c>
      <c r="DH2" s="33" t="s">
        <v>111</v>
      </c>
      <c r="DI2" s="33" t="s">
        <v>112</v>
      </c>
      <c r="DJ2" s="33" t="s">
        <v>113</v>
      </c>
      <c r="DK2" s="33" t="s">
        <v>114</v>
      </c>
      <c r="DL2" s="33" t="s">
        <v>115</v>
      </c>
      <c r="DM2" s="33" t="s">
        <v>116</v>
      </c>
      <c r="DN2" s="33" t="s">
        <v>117</v>
      </c>
      <c r="DO2" s="33" t="s">
        <v>118</v>
      </c>
      <c r="DP2" s="33" t="s">
        <v>119</v>
      </c>
      <c r="DQ2" s="33" t="s">
        <v>120</v>
      </c>
      <c r="DR2" s="33" t="s">
        <v>121</v>
      </c>
      <c r="DS2" s="33" t="s">
        <v>122</v>
      </c>
      <c r="DT2" s="33" t="s">
        <v>123</v>
      </c>
      <c r="DU2" s="33" t="s">
        <v>124</v>
      </c>
      <c r="DV2" s="33" t="s">
        <v>125</v>
      </c>
      <c r="DW2" s="33" t="s">
        <v>126</v>
      </c>
      <c r="DX2" s="33" t="s">
        <v>127</v>
      </c>
      <c r="DY2" s="33" t="s">
        <v>128</v>
      </c>
      <c r="DZ2" s="33" t="s">
        <v>129</v>
      </c>
      <c r="EA2" s="33" t="s">
        <v>130</v>
      </c>
      <c r="EB2" s="33" t="s">
        <v>131</v>
      </c>
      <c r="EC2" s="33" t="s">
        <v>132</v>
      </c>
      <c r="ED2" s="33" t="s">
        <v>133</v>
      </c>
      <c r="EE2" s="33" t="s">
        <v>134</v>
      </c>
      <c r="EF2" s="33" t="s">
        <v>135</v>
      </c>
      <c r="EG2" s="33" t="s">
        <v>136</v>
      </c>
      <c r="EH2" s="33" t="s">
        <v>137</v>
      </c>
      <c r="EI2" s="33" t="s">
        <v>138</v>
      </c>
      <c r="EJ2" s="33" t="s">
        <v>139</v>
      </c>
      <c r="EK2" s="33" t="s">
        <v>140</v>
      </c>
      <c r="EL2" s="33" t="s">
        <v>141</v>
      </c>
      <c r="EM2" s="33" t="s">
        <v>142</v>
      </c>
    </row>
    <row r="3" spans="1:143" s="2" customFormat="1" ht="60" customHeight="1">
      <c r="A3" s="13"/>
      <c r="B3" s="36" t="s">
        <v>143</v>
      </c>
      <c r="C3" s="14" t="s">
        <v>144</v>
      </c>
      <c r="D3" s="14" t="s">
        <v>145</v>
      </c>
      <c r="E3" s="14" t="s">
        <v>146</v>
      </c>
      <c r="F3" s="14" t="s">
        <v>147</v>
      </c>
      <c r="G3" s="14" t="s">
        <v>148</v>
      </c>
      <c r="H3" s="14" t="s">
        <v>149</v>
      </c>
      <c r="I3" s="14" t="s">
        <v>150</v>
      </c>
      <c r="J3" s="14" t="s">
        <v>151</v>
      </c>
      <c r="K3" s="14" t="s">
        <v>152</v>
      </c>
      <c r="L3" s="38">
        <v>15</v>
      </c>
      <c r="M3" s="25">
        <v>120</v>
      </c>
      <c r="N3" s="40">
        <v>60</v>
      </c>
      <c r="O3" s="19">
        <f t="shared" ref="O3:O6" si="0">L3*N3</f>
        <v>900</v>
      </c>
      <c r="P3" s="15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>
        <v>1</v>
      </c>
      <c r="AI3" s="18">
        <v>2</v>
      </c>
      <c r="AJ3" s="18">
        <v>2</v>
      </c>
      <c r="AK3" s="18"/>
      <c r="AL3" s="18"/>
      <c r="AM3" s="18"/>
      <c r="AN3" s="18"/>
      <c r="AO3" s="18"/>
      <c r="AP3" s="18"/>
      <c r="AQ3" s="18"/>
      <c r="AR3" s="18">
        <v>4</v>
      </c>
      <c r="AS3" s="18">
        <v>3</v>
      </c>
      <c r="AT3" s="18">
        <v>1</v>
      </c>
      <c r="AU3" s="18">
        <v>2</v>
      </c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</row>
    <row r="4" spans="1:143" s="2" customFormat="1" ht="60" customHeight="1">
      <c r="A4" s="13"/>
      <c r="B4" s="36" t="s">
        <v>143</v>
      </c>
      <c r="C4" s="14" t="s">
        <v>144</v>
      </c>
      <c r="D4" s="14" t="s">
        <v>145</v>
      </c>
      <c r="E4" s="14" t="s">
        <v>153</v>
      </c>
      <c r="F4" s="14" t="s">
        <v>154</v>
      </c>
      <c r="G4" s="14" t="s">
        <v>155</v>
      </c>
      <c r="H4" s="14" t="s">
        <v>156</v>
      </c>
      <c r="I4" s="14" t="s">
        <v>157</v>
      </c>
      <c r="J4" s="14" t="s">
        <v>158</v>
      </c>
      <c r="K4" s="14" t="s">
        <v>159</v>
      </c>
      <c r="L4" s="38">
        <v>229</v>
      </c>
      <c r="M4" s="25">
        <v>35</v>
      </c>
      <c r="N4" s="40">
        <v>17.5</v>
      </c>
      <c r="O4" s="19">
        <f t="shared" si="0"/>
        <v>4007.5</v>
      </c>
      <c r="P4" s="15"/>
      <c r="Q4" s="18"/>
      <c r="R4" s="18"/>
      <c r="S4" s="18"/>
      <c r="T4" s="18"/>
      <c r="U4" s="18">
        <v>3</v>
      </c>
      <c r="V4" s="18">
        <v>1</v>
      </c>
      <c r="W4" s="18"/>
      <c r="X4" s="18"/>
      <c r="Y4" s="18">
        <v>225</v>
      </c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</row>
    <row r="5" spans="1:143" s="2" customFormat="1" ht="60" customHeight="1">
      <c r="A5" s="13"/>
      <c r="B5" s="36" t="s">
        <v>143</v>
      </c>
      <c r="C5" s="14" t="s">
        <v>144</v>
      </c>
      <c r="D5" s="14" t="s">
        <v>160</v>
      </c>
      <c r="E5" s="14" t="s">
        <v>153</v>
      </c>
      <c r="F5" s="14" t="s">
        <v>161</v>
      </c>
      <c r="G5" s="14" t="s">
        <v>162</v>
      </c>
      <c r="H5" s="14" t="s">
        <v>163</v>
      </c>
      <c r="I5" s="14" t="s">
        <v>164</v>
      </c>
      <c r="J5" s="14" t="s">
        <v>165</v>
      </c>
      <c r="K5" s="14" t="s">
        <v>166</v>
      </c>
      <c r="L5" s="38">
        <v>185</v>
      </c>
      <c r="M5" s="25">
        <v>70</v>
      </c>
      <c r="N5" s="40">
        <v>35</v>
      </c>
      <c r="O5" s="19">
        <f t="shared" si="0"/>
        <v>6475</v>
      </c>
      <c r="P5" s="15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>
        <v>19</v>
      </c>
      <c r="BP5" s="18"/>
      <c r="BQ5" s="18"/>
      <c r="BR5" s="18">
        <v>29</v>
      </c>
      <c r="BS5" s="18"/>
      <c r="BT5" s="18"/>
      <c r="BU5" s="18"/>
      <c r="BV5" s="18">
        <v>67</v>
      </c>
      <c r="BW5" s="18"/>
      <c r="BX5" s="18"/>
      <c r="BY5" s="18">
        <v>38</v>
      </c>
      <c r="BZ5" s="18"/>
      <c r="CA5" s="18"/>
      <c r="CB5" s="18">
        <v>24</v>
      </c>
      <c r="CC5" s="18"/>
      <c r="CD5" s="18"/>
      <c r="CE5" s="18"/>
      <c r="CF5" s="18"/>
      <c r="CG5" s="18">
        <v>1</v>
      </c>
      <c r="CH5" s="18"/>
      <c r="CI5" s="18">
        <v>6</v>
      </c>
      <c r="CJ5" s="18">
        <v>1</v>
      </c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</row>
    <row r="6" spans="1:143" s="2" customFormat="1" ht="60" customHeight="1">
      <c r="A6" s="13"/>
      <c r="B6" s="36" t="s">
        <v>143</v>
      </c>
      <c r="C6" s="14" t="s">
        <v>144</v>
      </c>
      <c r="D6" s="14" t="s">
        <v>145</v>
      </c>
      <c r="E6" s="14" t="s">
        <v>146</v>
      </c>
      <c r="F6" s="14" t="s">
        <v>167</v>
      </c>
      <c r="G6" s="14" t="s">
        <v>148</v>
      </c>
      <c r="H6" s="14" t="s">
        <v>149</v>
      </c>
      <c r="I6" s="14" t="s">
        <v>168</v>
      </c>
      <c r="J6" s="14" t="s">
        <v>169</v>
      </c>
      <c r="K6" s="14" t="s">
        <v>170</v>
      </c>
      <c r="L6" s="38">
        <v>172</v>
      </c>
      <c r="M6" s="25">
        <v>70</v>
      </c>
      <c r="N6" s="40">
        <v>35</v>
      </c>
      <c r="O6" s="19">
        <f t="shared" si="0"/>
        <v>6020</v>
      </c>
      <c r="P6" s="15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>
        <v>172</v>
      </c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</row>
    <row r="7" spans="1:143" s="2" customFormat="1" ht="60" customHeight="1">
      <c r="A7" s="13"/>
      <c r="B7" s="36" t="s">
        <v>143</v>
      </c>
      <c r="C7" s="14" t="s">
        <v>144</v>
      </c>
      <c r="D7" s="14" t="s">
        <v>160</v>
      </c>
      <c r="E7" s="14" t="s">
        <v>153</v>
      </c>
      <c r="F7" s="14" t="s">
        <v>171</v>
      </c>
      <c r="G7" s="14" t="s">
        <v>172</v>
      </c>
      <c r="H7" s="14" t="s">
        <v>173</v>
      </c>
      <c r="I7" s="14" t="s">
        <v>174</v>
      </c>
      <c r="J7" s="14" t="s">
        <v>175</v>
      </c>
      <c r="K7" s="14" t="s">
        <v>176</v>
      </c>
      <c r="L7" s="38">
        <v>21</v>
      </c>
      <c r="M7" s="25">
        <v>35</v>
      </c>
      <c r="N7" s="40">
        <v>17.5</v>
      </c>
      <c r="O7" s="19">
        <f t="shared" ref="O7:O70" si="1">L7*N7</f>
        <v>367.5</v>
      </c>
      <c r="P7" s="15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>
        <v>1</v>
      </c>
      <c r="BS7" s="18"/>
      <c r="BT7" s="18"/>
      <c r="BU7" s="18"/>
      <c r="BV7" s="18">
        <v>1</v>
      </c>
      <c r="BW7" s="18"/>
      <c r="BX7" s="18"/>
      <c r="BY7" s="18">
        <v>2</v>
      </c>
      <c r="BZ7" s="18"/>
      <c r="CA7" s="18"/>
      <c r="CB7" s="18">
        <v>6</v>
      </c>
      <c r="CC7" s="18"/>
      <c r="CD7" s="18"/>
      <c r="CE7" s="18"/>
      <c r="CF7" s="18"/>
      <c r="CG7" s="18"/>
      <c r="CH7" s="18"/>
      <c r="CI7" s="18"/>
      <c r="CJ7" s="18">
        <v>3</v>
      </c>
      <c r="CK7" s="18"/>
      <c r="CL7" s="18">
        <v>5</v>
      </c>
      <c r="CM7" s="18">
        <v>3</v>
      </c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</row>
    <row r="8" spans="1:143" s="2" customFormat="1" ht="60" customHeight="1">
      <c r="A8" s="13"/>
      <c r="B8" s="36" t="s">
        <v>143</v>
      </c>
      <c r="C8" s="14" t="s">
        <v>144</v>
      </c>
      <c r="D8" s="14" t="s">
        <v>145</v>
      </c>
      <c r="E8" s="14" t="s">
        <v>153</v>
      </c>
      <c r="F8" s="14" t="s">
        <v>177</v>
      </c>
      <c r="G8" s="14" t="s">
        <v>162</v>
      </c>
      <c r="H8" s="14" t="s">
        <v>178</v>
      </c>
      <c r="I8" s="14" t="s">
        <v>179</v>
      </c>
      <c r="J8" s="14" t="s">
        <v>180</v>
      </c>
      <c r="K8" s="14" t="s">
        <v>181</v>
      </c>
      <c r="L8" s="38">
        <v>18</v>
      </c>
      <c r="M8" s="25">
        <v>70</v>
      </c>
      <c r="N8" s="40">
        <v>35</v>
      </c>
      <c r="O8" s="19">
        <f t="shared" si="1"/>
        <v>630</v>
      </c>
      <c r="P8" s="15"/>
      <c r="Q8" s="18"/>
      <c r="R8" s="18"/>
      <c r="S8" s="18">
        <v>15</v>
      </c>
      <c r="T8" s="18">
        <v>3</v>
      </c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</row>
    <row r="9" spans="1:143" s="2" customFormat="1" ht="60" customHeight="1">
      <c r="A9" s="13"/>
      <c r="B9" s="36" t="s">
        <v>143</v>
      </c>
      <c r="C9" s="14" t="s">
        <v>144</v>
      </c>
      <c r="D9" s="14" t="s">
        <v>145</v>
      </c>
      <c r="E9" s="14" t="s">
        <v>153</v>
      </c>
      <c r="F9" s="14" t="s">
        <v>182</v>
      </c>
      <c r="G9" s="14" t="s">
        <v>162</v>
      </c>
      <c r="H9" s="14" t="s">
        <v>178</v>
      </c>
      <c r="I9" s="14" t="s">
        <v>183</v>
      </c>
      <c r="J9" s="14" t="s">
        <v>184</v>
      </c>
      <c r="K9" s="14" t="s">
        <v>185</v>
      </c>
      <c r="L9" s="38">
        <v>14</v>
      </c>
      <c r="M9" s="25">
        <v>70</v>
      </c>
      <c r="N9" s="40">
        <v>35</v>
      </c>
      <c r="O9" s="19">
        <f t="shared" si="1"/>
        <v>490</v>
      </c>
      <c r="P9" s="15"/>
      <c r="Q9" s="18"/>
      <c r="R9" s="18"/>
      <c r="S9" s="18">
        <v>12</v>
      </c>
      <c r="T9" s="18">
        <v>2</v>
      </c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</row>
    <row r="10" spans="1:143" s="2" customFormat="1" ht="60" customHeight="1">
      <c r="A10" s="13"/>
      <c r="B10" s="36" t="s">
        <v>143</v>
      </c>
      <c r="C10" s="14" t="s">
        <v>144</v>
      </c>
      <c r="D10" s="14" t="s">
        <v>145</v>
      </c>
      <c r="E10" s="14" t="s">
        <v>153</v>
      </c>
      <c r="F10" s="14" t="s">
        <v>182</v>
      </c>
      <c r="G10" s="14" t="s">
        <v>162</v>
      </c>
      <c r="H10" s="14" t="s">
        <v>178</v>
      </c>
      <c r="I10" s="14" t="s">
        <v>186</v>
      </c>
      <c r="J10" s="14" t="s">
        <v>187</v>
      </c>
      <c r="K10" s="14" t="s">
        <v>188</v>
      </c>
      <c r="L10" s="38">
        <v>12</v>
      </c>
      <c r="M10" s="25">
        <v>70</v>
      </c>
      <c r="N10" s="40">
        <v>35</v>
      </c>
      <c r="O10" s="19">
        <f t="shared" si="1"/>
        <v>420</v>
      </c>
      <c r="P10" s="15"/>
      <c r="Q10" s="18"/>
      <c r="R10" s="18"/>
      <c r="S10" s="18">
        <v>6</v>
      </c>
      <c r="T10" s="18">
        <v>1</v>
      </c>
      <c r="U10" s="18">
        <v>3</v>
      </c>
      <c r="V10" s="18"/>
      <c r="W10" s="18">
        <v>1</v>
      </c>
      <c r="X10" s="18">
        <v>1</v>
      </c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</row>
    <row r="11" spans="1:143" s="2" customFormat="1" ht="60" customHeight="1">
      <c r="A11" s="13"/>
      <c r="B11" s="36" t="s">
        <v>143</v>
      </c>
      <c r="C11" s="14" t="s">
        <v>144</v>
      </c>
      <c r="D11" s="14" t="s">
        <v>160</v>
      </c>
      <c r="E11" s="14" t="s">
        <v>153</v>
      </c>
      <c r="F11" s="14" t="s">
        <v>167</v>
      </c>
      <c r="G11" s="14" t="s">
        <v>189</v>
      </c>
      <c r="H11" s="14" t="s">
        <v>190</v>
      </c>
      <c r="I11" s="14" t="s">
        <v>191</v>
      </c>
      <c r="J11" s="14" t="s">
        <v>192</v>
      </c>
      <c r="K11" s="14" t="s">
        <v>193</v>
      </c>
      <c r="L11" s="38">
        <v>12</v>
      </c>
      <c r="M11" s="25">
        <v>140</v>
      </c>
      <c r="N11" s="40">
        <v>70</v>
      </c>
      <c r="O11" s="19">
        <f t="shared" si="1"/>
        <v>840</v>
      </c>
      <c r="P11" s="15"/>
      <c r="Q11" s="18"/>
      <c r="R11" s="18"/>
      <c r="S11" s="18">
        <v>4</v>
      </c>
      <c r="T11" s="18">
        <v>3</v>
      </c>
      <c r="U11" s="18">
        <v>3</v>
      </c>
      <c r="V11" s="18">
        <v>1</v>
      </c>
      <c r="W11" s="18">
        <v>1</v>
      </c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</row>
    <row r="12" spans="1:143" s="2" customFormat="1" ht="60" customHeight="1">
      <c r="A12" s="13"/>
      <c r="B12" s="36" t="s">
        <v>143</v>
      </c>
      <c r="C12" s="14" t="s">
        <v>144</v>
      </c>
      <c r="D12" s="14" t="s">
        <v>145</v>
      </c>
      <c r="E12" s="14" t="s">
        <v>153</v>
      </c>
      <c r="F12" s="14" t="s">
        <v>194</v>
      </c>
      <c r="G12" s="14" t="s">
        <v>162</v>
      </c>
      <c r="H12" s="14" t="s">
        <v>178</v>
      </c>
      <c r="I12" s="14" t="s">
        <v>195</v>
      </c>
      <c r="J12" s="14" t="s">
        <v>196</v>
      </c>
      <c r="K12" s="14" t="s">
        <v>197</v>
      </c>
      <c r="L12" s="38">
        <v>9</v>
      </c>
      <c r="M12" s="25">
        <v>70</v>
      </c>
      <c r="N12" s="40">
        <v>35</v>
      </c>
      <c r="O12" s="19">
        <f t="shared" si="1"/>
        <v>315</v>
      </c>
      <c r="P12" s="15"/>
      <c r="Q12" s="18"/>
      <c r="R12" s="18"/>
      <c r="S12" s="18">
        <v>4</v>
      </c>
      <c r="T12" s="18">
        <v>2</v>
      </c>
      <c r="U12" s="18">
        <v>1</v>
      </c>
      <c r="V12" s="18"/>
      <c r="W12" s="18">
        <v>2</v>
      </c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</row>
    <row r="13" spans="1:143" s="2" customFormat="1" ht="60" customHeight="1">
      <c r="A13" s="13"/>
      <c r="B13" s="36" t="s">
        <v>143</v>
      </c>
      <c r="C13" s="14" t="s">
        <v>144</v>
      </c>
      <c r="D13" s="14" t="s">
        <v>145</v>
      </c>
      <c r="E13" s="14" t="s">
        <v>153</v>
      </c>
      <c r="F13" s="14" t="s">
        <v>177</v>
      </c>
      <c r="G13" s="14" t="s">
        <v>198</v>
      </c>
      <c r="H13" s="14" t="s">
        <v>199</v>
      </c>
      <c r="I13" s="14" t="s">
        <v>200</v>
      </c>
      <c r="J13" s="14" t="s">
        <v>201</v>
      </c>
      <c r="K13" s="14" t="s">
        <v>202</v>
      </c>
      <c r="L13" s="38">
        <v>8</v>
      </c>
      <c r="M13" s="25">
        <v>140</v>
      </c>
      <c r="N13" s="40">
        <v>70</v>
      </c>
      <c r="O13" s="19">
        <f t="shared" si="1"/>
        <v>560</v>
      </c>
      <c r="P13" s="15"/>
      <c r="Q13" s="18"/>
      <c r="R13" s="18"/>
      <c r="S13" s="18">
        <v>8</v>
      </c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</row>
    <row r="14" spans="1:143" s="2" customFormat="1" ht="60" customHeight="1">
      <c r="A14" s="13"/>
      <c r="B14" s="36" t="s">
        <v>143</v>
      </c>
      <c r="C14" s="14" t="s">
        <v>144</v>
      </c>
      <c r="D14" s="14" t="s">
        <v>145</v>
      </c>
      <c r="E14" s="14" t="s">
        <v>153</v>
      </c>
      <c r="F14" s="14" t="s">
        <v>161</v>
      </c>
      <c r="G14" s="14" t="s">
        <v>189</v>
      </c>
      <c r="H14" s="14" t="s">
        <v>190</v>
      </c>
      <c r="I14" s="14" t="s">
        <v>203</v>
      </c>
      <c r="J14" s="14" t="s">
        <v>192</v>
      </c>
      <c r="K14" s="14" t="s">
        <v>204</v>
      </c>
      <c r="L14" s="38">
        <v>7</v>
      </c>
      <c r="M14" s="25">
        <v>140</v>
      </c>
      <c r="N14" s="40">
        <v>70</v>
      </c>
      <c r="O14" s="19">
        <f t="shared" si="1"/>
        <v>490</v>
      </c>
      <c r="P14" s="15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>
        <v>1</v>
      </c>
      <c r="CA14" s="18"/>
      <c r="CB14" s="18">
        <v>6</v>
      </c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</row>
    <row r="15" spans="1:143" s="2" customFormat="1" ht="60" customHeight="1">
      <c r="A15" s="13"/>
      <c r="B15" s="36" t="s">
        <v>143</v>
      </c>
      <c r="C15" s="14" t="s">
        <v>144</v>
      </c>
      <c r="D15" s="14" t="s">
        <v>145</v>
      </c>
      <c r="E15" s="14" t="s">
        <v>146</v>
      </c>
      <c r="F15" s="14" t="s">
        <v>161</v>
      </c>
      <c r="G15" s="14" t="s">
        <v>148</v>
      </c>
      <c r="H15" s="14" t="s">
        <v>149</v>
      </c>
      <c r="I15" s="14" t="s">
        <v>205</v>
      </c>
      <c r="J15" s="14" t="s">
        <v>206</v>
      </c>
      <c r="K15" s="14" t="s">
        <v>207</v>
      </c>
      <c r="L15" s="38">
        <v>7</v>
      </c>
      <c r="M15" s="25">
        <v>140</v>
      </c>
      <c r="N15" s="40">
        <v>70</v>
      </c>
      <c r="O15" s="19">
        <f t="shared" si="1"/>
        <v>490</v>
      </c>
      <c r="P15" s="15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>
        <v>1</v>
      </c>
      <c r="AD15" s="18"/>
      <c r="AE15" s="18"/>
      <c r="AF15" s="18"/>
      <c r="AG15" s="18">
        <v>1</v>
      </c>
      <c r="AH15" s="18">
        <v>2</v>
      </c>
      <c r="AI15" s="18">
        <v>1</v>
      </c>
      <c r="AJ15" s="18"/>
      <c r="AK15" s="18">
        <v>1</v>
      </c>
      <c r="AL15" s="18">
        <v>1</v>
      </c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</row>
    <row r="16" spans="1:143" s="2" customFormat="1" ht="60" customHeight="1">
      <c r="A16" s="13"/>
      <c r="B16" s="36" t="s">
        <v>143</v>
      </c>
      <c r="C16" s="14" t="s">
        <v>144</v>
      </c>
      <c r="D16" s="14" t="s">
        <v>145</v>
      </c>
      <c r="E16" s="14" t="s">
        <v>153</v>
      </c>
      <c r="F16" s="14" t="s">
        <v>161</v>
      </c>
      <c r="G16" s="14" t="s">
        <v>162</v>
      </c>
      <c r="H16" s="14" t="s">
        <v>178</v>
      </c>
      <c r="I16" s="14" t="s">
        <v>208</v>
      </c>
      <c r="J16" s="14" t="s">
        <v>209</v>
      </c>
      <c r="K16" s="14" t="s">
        <v>210</v>
      </c>
      <c r="L16" s="38">
        <v>6</v>
      </c>
      <c r="M16" s="25">
        <v>70</v>
      </c>
      <c r="N16" s="40">
        <v>35</v>
      </c>
      <c r="O16" s="19">
        <f t="shared" si="1"/>
        <v>210</v>
      </c>
      <c r="P16" s="15"/>
      <c r="Q16" s="18"/>
      <c r="R16" s="18"/>
      <c r="S16" s="18">
        <v>4</v>
      </c>
      <c r="T16" s="18"/>
      <c r="U16" s="18">
        <v>1</v>
      </c>
      <c r="V16" s="18">
        <v>1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</row>
    <row r="17" spans="1:143" s="2" customFormat="1" ht="60" customHeight="1">
      <c r="A17" s="13"/>
      <c r="B17" s="36" t="s">
        <v>143</v>
      </c>
      <c r="C17" s="14" t="s">
        <v>144</v>
      </c>
      <c r="D17" s="14" t="s">
        <v>145</v>
      </c>
      <c r="E17" s="14" t="s">
        <v>153</v>
      </c>
      <c r="F17" s="14" t="s">
        <v>211</v>
      </c>
      <c r="G17" s="14" t="s">
        <v>212</v>
      </c>
      <c r="H17" s="14" t="s">
        <v>213</v>
      </c>
      <c r="I17" s="14" t="s">
        <v>214</v>
      </c>
      <c r="J17" s="14" t="s">
        <v>215</v>
      </c>
      <c r="K17" s="14" t="s">
        <v>216</v>
      </c>
      <c r="L17" s="38">
        <v>5</v>
      </c>
      <c r="M17" s="25">
        <v>35</v>
      </c>
      <c r="N17" s="40">
        <v>17.5</v>
      </c>
      <c r="O17" s="19">
        <f t="shared" si="1"/>
        <v>87.5</v>
      </c>
      <c r="P17" s="15"/>
      <c r="Q17" s="18"/>
      <c r="R17" s="18"/>
      <c r="S17" s="18">
        <v>4</v>
      </c>
      <c r="T17" s="18"/>
      <c r="U17" s="18">
        <v>1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</row>
    <row r="18" spans="1:143" s="2" customFormat="1" ht="60" customHeight="1">
      <c r="A18" s="13"/>
      <c r="B18" s="36" t="s">
        <v>143</v>
      </c>
      <c r="C18" s="14" t="s">
        <v>144</v>
      </c>
      <c r="D18" s="14" t="s">
        <v>145</v>
      </c>
      <c r="E18" s="14" t="s">
        <v>153</v>
      </c>
      <c r="F18" s="14" t="s">
        <v>182</v>
      </c>
      <c r="G18" s="14" t="s">
        <v>162</v>
      </c>
      <c r="H18" s="14" t="s">
        <v>178</v>
      </c>
      <c r="I18" s="14" t="s">
        <v>217</v>
      </c>
      <c r="J18" s="14" t="s">
        <v>192</v>
      </c>
      <c r="K18" s="14" t="s">
        <v>218</v>
      </c>
      <c r="L18" s="38">
        <v>5</v>
      </c>
      <c r="M18" s="25">
        <v>70</v>
      </c>
      <c r="N18" s="40">
        <v>35</v>
      </c>
      <c r="O18" s="19">
        <f t="shared" si="1"/>
        <v>175</v>
      </c>
      <c r="P18" s="15"/>
      <c r="Q18" s="18"/>
      <c r="R18" s="18"/>
      <c r="S18" s="18">
        <v>3</v>
      </c>
      <c r="T18" s="18"/>
      <c r="U18" s="18"/>
      <c r="V18" s="18"/>
      <c r="W18" s="18">
        <v>1</v>
      </c>
      <c r="X18" s="18">
        <v>1</v>
      </c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</row>
    <row r="19" spans="1:143" s="2" customFormat="1" ht="60" customHeight="1">
      <c r="A19" s="13"/>
      <c r="B19" s="36" t="s">
        <v>143</v>
      </c>
      <c r="C19" s="14" t="s">
        <v>144</v>
      </c>
      <c r="D19" s="14" t="s">
        <v>160</v>
      </c>
      <c r="E19" s="14" t="s">
        <v>153</v>
      </c>
      <c r="F19" s="14" t="s">
        <v>211</v>
      </c>
      <c r="G19" s="14" t="s">
        <v>189</v>
      </c>
      <c r="H19" s="14" t="s">
        <v>190</v>
      </c>
      <c r="I19" s="14" t="s">
        <v>219</v>
      </c>
      <c r="J19" s="14" t="s">
        <v>220</v>
      </c>
      <c r="K19" s="14" t="s">
        <v>221</v>
      </c>
      <c r="L19" s="38">
        <v>4</v>
      </c>
      <c r="M19" s="25">
        <v>140</v>
      </c>
      <c r="N19" s="40">
        <v>70</v>
      </c>
      <c r="O19" s="19">
        <f t="shared" si="1"/>
        <v>280</v>
      </c>
      <c r="P19" s="15"/>
      <c r="Q19" s="18"/>
      <c r="R19" s="18"/>
      <c r="S19" s="18"/>
      <c r="T19" s="18"/>
      <c r="U19" s="18"/>
      <c r="V19" s="18"/>
      <c r="W19" s="18"/>
      <c r="X19" s="18">
        <v>1</v>
      </c>
      <c r="Y19" s="18">
        <v>3</v>
      </c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</row>
    <row r="20" spans="1:143" s="2" customFormat="1" ht="60" customHeight="1">
      <c r="A20" s="13"/>
      <c r="B20" s="36" t="s">
        <v>143</v>
      </c>
      <c r="C20" s="14" t="s">
        <v>144</v>
      </c>
      <c r="D20" s="14" t="s">
        <v>145</v>
      </c>
      <c r="E20" s="14" t="s">
        <v>153</v>
      </c>
      <c r="F20" s="14" t="s">
        <v>182</v>
      </c>
      <c r="G20" s="14" t="s">
        <v>162</v>
      </c>
      <c r="H20" s="14" t="s">
        <v>178</v>
      </c>
      <c r="I20" s="14" t="s">
        <v>222</v>
      </c>
      <c r="J20" s="14" t="s">
        <v>223</v>
      </c>
      <c r="K20" s="14" t="s">
        <v>224</v>
      </c>
      <c r="L20" s="38">
        <v>4</v>
      </c>
      <c r="M20" s="25">
        <v>70</v>
      </c>
      <c r="N20" s="40">
        <v>35</v>
      </c>
      <c r="O20" s="19">
        <f t="shared" si="1"/>
        <v>140</v>
      </c>
      <c r="P20" s="15"/>
      <c r="Q20" s="18"/>
      <c r="R20" s="18"/>
      <c r="S20" s="18"/>
      <c r="T20" s="18">
        <v>4</v>
      </c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</row>
    <row r="21" spans="1:143" s="2" customFormat="1" ht="60" customHeight="1">
      <c r="A21" s="13"/>
      <c r="B21" s="36" t="s">
        <v>143</v>
      </c>
      <c r="C21" s="14" t="s">
        <v>144</v>
      </c>
      <c r="D21" s="14" t="s">
        <v>160</v>
      </c>
      <c r="E21" s="14" t="s">
        <v>153</v>
      </c>
      <c r="F21" s="14" t="s">
        <v>182</v>
      </c>
      <c r="G21" s="14" t="s">
        <v>162</v>
      </c>
      <c r="H21" s="14" t="s">
        <v>178</v>
      </c>
      <c r="I21" s="14" t="s">
        <v>225</v>
      </c>
      <c r="J21" s="14" t="s">
        <v>226</v>
      </c>
      <c r="K21" s="14" t="s">
        <v>227</v>
      </c>
      <c r="L21" s="38">
        <v>4</v>
      </c>
      <c r="M21" s="25">
        <v>70</v>
      </c>
      <c r="N21" s="40">
        <v>35</v>
      </c>
      <c r="O21" s="19">
        <f t="shared" si="1"/>
        <v>140</v>
      </c>
      <c r="P21" s="15"/>
      <c r="Q21" s="18"/>
      <c r="R21" s="18"/>
      <c r="S21" s="18">
        <v>1</v>
      </c>
      <c r="T21" s="18">
        <v>2</v>
      </c>
      <c r="U21" s="18"/>
      <c r="V21" s="18"/>
      <c r="W21" s="18">
        <v>1</v>
      </c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</row>
    <row r="22" spans="1:143" s="2" customFormat="1" ht="60" customHeight="1">
      <c r="A22" s="13"/>
      <c r="B22" s="36" t="s">
        <v>143</v>
      </c>
      <c r="C22" s="14" t="s">
        <v>144</v>
      </c>
      <c r="D22" s="14" t="s">
        <v>145</v>
      </c>
      <c r="E22" s="14" t="s">
        <v>153</v>
      </c>
      <c r="F22" s="14" t="s">
        <v>211</v>
      </c>
      <c r="G22" s="14" t="s">
        <v>228</v>
      </c>
      <c r="H22" s="14" t="s">
        <v>229</v>
      </c>
      <c r="I22" s="14" t="s">
        <v>230</v>
      </c>
      <c r="J22" s="14" t="s">
        <v>226</v>
      </c>
      <c r="K22" s="14" t="s">
        <v>231</v>
      </c>
      <c r="L22" s="38">
        <v>19</v>
      </c>
      <c r="M22" s="25">
        <v>59.09</v>
      </c>
      <c r="N22" s="40">
        <v>29.545000000000002</v>
      </c>
      <c r="O22" s="19">
        <f t="shared" si="1"/>
        <v>561.35500000000002</v>
      </c>
      <c r="P22" s="15"/>
      <c r="Q22" s="18"/>
      <c r="R22" s="18"/>
      <c r="S22" s="18">
        <v>8</v>
      </c>
      <c r="T22" s="18"/>
      <c r="U22" s="18"/>
      <c r="V22" s="18">
        <v>6</v>
      </c>
      <c r="W22" s="18"/>
      <c r="X22" s="18"/>
      <c r="Y22" s="18"/>
      <c r="Z22" s="18">
        <v>5</v>
      </c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</row>
    <row r="23" spans="1:143" s="2" customFormat="1" ht="60" customHeight="1">
      <c r="A23" s="13"/>
      <c r="B23" s="36" t="s">
        <v>143</v>
      </c>
      <c r="C23" s="14" t="s">
        <v>144</v>
      </c>
      <c r="D23" s="14" t="s">
        <v>232</v>
      </c>
      <c r="E23" s="14" t="s">
        <v>146</v>
      </c>
      <c r="F23" s="14" t="s">
        <v>154</v>
      </c>
      <c r="G23" s="14" t="s">
        <v>148</v>
      </c>
      <c r="H23" s="14" t="s">
        <v>233</v>
      </c>
      <c r="I23" s="14" t="s">
        <v>234</v>
      </c>
      <c r="J23" s="14" t="s">
        <v>235</v>
      </c>
      <c r="K23" s="14" t="s">
        <v>236</v>
      </c>
      <c r="L23" s="38">
        <v>355</v>
      </c>
      <c r="M23" s="25">
        <v>250</v>
      </c>
      <c r="N23" s="40">
        <v>125</v>
      </c>
      <c r="O23" s="19">
        <f t="shared" si="1"/>
        <v>44375</v>
      </c>
      <c r="P23" s="15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>
        <v>8</v>
      </c>
      <c r="AE23" s="18">
        <v>5</v>
      </c>
      <c r="AF23" s="18">
        <v>7</v>
      </c>
      <c r="AG23" s="18">
        <v>14</v>
      </c>
      <c r="AH23" s="18">
        <v>54</v>
      </c>
      <c r="AI23" s="18">
        <v>26</v>
      </c>
      <c r="AJ23" s="18">
        <v>38</v>
      </c>
      <c r="AK23" s="18">
        <v>44</v>
      </c>
      <c r="AL23" s="18">
        <v>48</v>
      </c>
      <c r="AM23" s="18">
        <v>33</v>
      </c>
      <c r="AN23" s="18">
        <v>42</v>
      </c>
      <c r="AO23" s="18"/>
      <c r="AP23" s="18">
        <v>24</v>
      </c>
      <c r="AQ23" s="18">
        <v>12</v>
      </c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</row>
    <row r="24" spans="1:143" s="2" customFormat="1" ht="60" customHeight="1">
      <c r="A24" s="13"/>
      <c r="B24" s="36" t="s">
        <v>143</v>
      </c>
      <c r="C24" s="14" t="s">
        <v>144</v>
      </c>
      <c r="D24" s="14" t="s">
        <v>232</v>
      </c>
      <c r="E24" s="14" t="s">
        <v>146</v>
      </c>
      <c r="F24" s="14" t="s">
        <v>154</v>
      </c>
      <c r="G24" s="14" t="s">
        <v>148</v>
      </c>
      <c r="H24" s="14" t="s">
        <v>237</v>
      </c>
      <c r="I24" s="14" t="s">
        <v>238</v>
      </c>
      <c r="J24" s="14" t="s">
        <v>239</v>
      </c>
      <c r="K24" s="14" t="s">
        <v>240</v>
      </c>
      <c r="L24" s="38">
        <v>281</v>
      </c>
      <c r="M24" s="25">
        <v>250</v>
      </c>
      <c r="N24" s="40">
        <v>125</v>
      </c>
      <c r="O24" s="19">
        <f t="shared" si="1"/>
        <v>35125</v>
      </c>
      <c r="P24" s="15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>
        <v>10</v>
      </c>
      <c r="AF24" s="18">
        <v>7</v>
      </c>
      <c r="AG24" s="18">
        <v>15</v>
      </c>
      <c r="AH24" s="18">
        <v>22</v>
      </c>
      <c r="AI24" s="18">
        <v>30</v>
      </c>
      <c r="AJ24" s="18">
        <v>33</v>
      </c>
      <c r="AK24" s="18">
        <v>32</v>
      </c>
      <c r="AL24" s="18">
        <v>51</v>
      </c>
      <c r="AM24" s="18">
        <v>23</v>
      </c>
      <c r="AN24" s="18">
        <v>1</v>
      </c>
      <c r="AO24" s="18"/>
      <c r="AP24" s="18">
        <v>12</v>
      </c>
      <c r="AQ24" s="18"/>
      <c r="AR24" s="18">
        <v>6</v>
      </c>
      <c r="AS24" s="18">
        <v>21</v>
      </c>
      <c r="AT24" s="18">
        <v>12</v>
      </c>
      <c r="AU24" s="18">
        <v>2</v>
      </c>
      <c r="AV24" s="18">
        <v>4</v>
      </c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</row>
    <row r="25" spans="1:143" s="2" customFormat="1" ht="60" customHeight="1">
      <c r="A25" s="13"/>
      <c r="B25" s="36" t="s">
        <v>143</v>
      </c>
      <c r="C25" s="14" t="s">
        <v>144</v>
      </c>
      <c r="D25" s="14" t="s">
        <v>232</v>
      </c>
      <c r="E25" s="14" t="s">
        <v>146</v>
      </c>
      <c r="F25" s="14" t="s">
        <v>154</v>
      </c>
      <c r="G25" s="14" t="s">
        <v>148</v>
      </c>
      <c r="H25" s="14" t="s">
        <v>233</v>
      </c>
      <c r="I25" s="14" t="s">
        <v>241</v>
      </c>
      <c r="J25" s="14" t="s">
        <v>239</v>
      </c>
      <c r="K25" s="14" t="s">
        <v>242</v>
      </c>
      <c r="L25" s="38">
        <v>134</v>
      </c>
      <c r="M25" s="25">
        <v>250</v>
      </c>
      <c r="N25" s="40">
        <v>125</v>
      </c>
      <c r="O25" s="19">
        <f t="shared" si="1"/>
        <v>16750</v>
      </c>
      <c r="P25" s="15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>
        <v>4</v>
      </c>
      <c r="AG25" s="18"/>
      <c r="AH25" s="18">
        <v>13</v>
      </c>
      <c r="AI25" s="18">
        <v>12</v>
      </c>
      <c r="AJ25" s="18">
        <v>15</v>
      </c>
      <c r="AK25" s="18">
        <v>14</v>
      </c>
      <c r="AL25" s="18">
        <v>13</v>
      </c>
      <c r="AM25" s="18">
        <v>10</v>
      </c>
      <c r="AN25" s="18"/>
      <c r="AO25" s="18">
        <v>17</v>
      </c>
      <c r="AP25" s="18">
        <v>10</v>
      </c>
      <c r="AQ25" s="18">
        <v>2</v>
      </c>
      <c r="AR25" s="18">
        <v>10</v>
      </c>
      <c r="AS25" s="18">
        <v>12</v>
      </c>
      <c r="AT25" s="18">
        <v>2</v>
      </c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</row>
    <row r="26" spans="1:143" s="2" customFormat="1" ht="60" customHeight="1">
      <c r="A26" s="13"/>
      <c r="B26" s="36" t="s">
        <v>143</v>
      </c>
      <c r="C26" s="14" t="s">
        <v>144</v>
      </c>
      <c r="D26" s="14" t="s">
        <v>145</v>
      </c>
      <c r="E26" s="14" t="s">
        <v>153</v>
      </c>
      <c r="F26" s="14" t="s">
        <v>161</v>
      </c>
      <c r="G26" s="14" t="s">
        <v>243</v>
      </c>
      <c r="H26" s="14" t="s">
        <v>244</v>
      </c>
      <c r="I26" s="14" t="s">
        <v>245</v>
      </c>
      <c r="J26" s="14" t="s">
        <v>192</v>
      </c>
      <c r="K26" s="14" t="s">
        <v>246</v>
      </c>
      <c r="L26" s="38">
        <v>13</v>
      </c>
      <c r="M26" s="25">
        <v>90</v>
      </c>
      <c r="N26" s="40">
        <v>45</v>
      </c>
      <c r="O26" s="19">
        <f t="shared" si="1"/>
        <v>585</v>
      </c>
      <c r="P26" s="15"/>
      <c r="Q26" s="18"/>
      <c r="R26" s="18"/>
      <c r="S26" s="18">
        <v>6</v>
      </c>
      <c r="T26" s="18">
        <v>7</v>
      </c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</row>
    <row r="27" spans="1:143" s="2" customFormat="1" ht="60" customHeight="1">
      <c r="A27" s="13"/>
      <c r="B27" s="36" t="s">
        <v>143</v>
      </c>
      <c r="C27" s="14" t="s">
        <v>144</v>
      </c>
      <c r="D27" s="14" t="s">
        <v>145</v>
      </c>
      <c r="E27" s="14" t="s">
        <v>153</v>
      </c>
      <c r="F27" s="14" t="s">
        <v>161</v>
      </c>
      <c r="G27" s="14" t="s">
        <v>243</v>
      </c>
      <c r="H27" s="14" t="s">
        <v>244</v>
      </c>
      <c r="I27" s="14" t="s">
        <v>247</v>
      </c>
      <c r="J27" s="14" t="s">
        <v>192</v>
      </c>
      <c r="K27" s="14" t="s">
        <v>248</v>
      </c>
      <c r="L27" s="38">
        <v>8</v>
      </c>
      <c r="M27" s="25">
        <v>90</v>
      </c>
      <c r="N27" s="40">
        <v>45</v>
      </c>
      <c r="O27" s="19">
        <f t="shared" si="1"/>
        <v>360</v>
      </c>
      <c r="P27" s="15"/>
      <c r="Q27" s="18"/>
      <c r="R27" s="18"/>
      <c r="S27" s="18">
        <v>1</v>
      </c>
      <c r="T27" s="18">
        <v>4</v>
      </c>
      <c r="U27" s="18">
        <v>2</v>
      </c>
      <c r="V27" s="18"/>
      <c r="W27" s="18"/>
      <c r="X27" s="18">
        <v>1</v>
      </c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</row>
    <row r="28" spans="1:143" s="2" customFormat="1" ht="60" customHeight="1">
      <c r="A28" s="13"/>
      <c r="B28" s="36" t="s">
        <v>143</v>
      </c>
      <c r="C28" s="14" t="s">
        <v>144</v>
      </c>
      <c r="D28" s="14" t="s">
        <v>160</v>
      </c>
      <c r="E28" s="14" t="s">
        <v>153</v>
      </c>
      <c r="F28" s="14" t="s">
        <v>211</v>
      </c>
      <c r="G28" s="14" t="s">
        <v>243</v>
      </c>
      <c r="H28" s="14" t="s">
        <v>249</v>
      </c>
      <c r="I28" s="14" t="s">
        <v>250</v>
      </c>
      <c r="J28" s="14" t="s">
        <v>251</v>
      </c>
      <c r="K28" s="14" t="s">
        <v>252</v>
      </c>
      <c r="L28" s="38">
        <v>4</v>
      </c>
      <c r="M28" s="25">
        <v>90</v>
      </c>
      <c r="N28" s="40">
        <v>45</v>
      </c>
      <c r="O28" s="19">
        <f t="shared" si="1"/>
        <v>180</v>
      </c>
      <c r="P28" s="15"/>
      <c r="Q28" s="18"/>
      <c r="R28" s="18">
        <v>4</v>
      </c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</row>
    <row r="29" spans="1:143" s="2" customFormat="1" ht="60" customHeight="1">
      <c r="A29" s="13"/>
      <c r="B29" s="36" t="s">
        <v>143</v>
      </c>
      <c r="C29" s="14" t="s">
        <v>144</v>
      </c>
      <c r="D29" s="14" t="s">
        <v>160</v>
      </c>
      <c r="E29" s="14" t="s">
        <v>153</v>
      </c>
      <c r="F29" s="14" t="s">
        <v>211</v>
      </c>
      <c r="G29" s="14" t="s">
        <v>253</v>
      </c>
      <c r="H29" s="14" t="s">
        <v>254</v>
      </c>
      <c r="I29" s="14" t="s">
        <v>255</v>
      </c>
      <c r="J29" s="14" t="s">
        <v>256</v>
      </c>
      <c r="K29" s="14" t="s">
        <v>257</v>
      </c>
      <c r="L29" s="38">
        <v>67</v>
      </c>
      <c r="M29" s="25">
        <v>55</v>
      </c>
      <c r="N29" s="40">
        <v>27.5</v>
      </c>
      <c r="O29" s="19">
        <f t="shared" si="1"/>
        <v>1842.5</v>
      </c>
      <c r="P29" s="15"/>
      <c r="Q29" s="18"/>
      <c r="R29" s="18">
        <v>10</v>
      </c>
      <c r="S29" s="18">
        <v>31</v>
      </c>
      <c r="T29" s="18">
        <v>26</v>
      </c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</row>
    <row r="30" spans="1:143" s="2" customFormat="1" ht="60" customHeight="1">
      <c r="A30" s="13"/>
      <c r="B30" s="36" t="s">
        <v>143</v>
      </c>
      <c r="C30" s="14" t="s">
        <v>144</v>
      </c>
      <c r="D30" s="14" t="s">
        <v>145</v>
      </c>
      <c r="E30" s="14" t="s">
        <v>153</v>
      </c>
      <c r="F30" s="14" t="s">
        <v>154</v>
      </c>
      <c r="G30" s="14" t="s">
        <v>258</v>
      </c>
      <c r="H30" s="14" t="s">
        <v>259</v>
      </c>
      <c r="I30" s="14" t="s">
        <v>260</v>
      </c>
      <c r="J30" s="14" t="s">
        <v>192</v>
      </c>
      <c r="K30" s="14" t="s">
        <v>261</v>
      </c>
      <c r="L30" s="38">
        <v>67</v>
      </c>
      <c r="M30" s="25">
        <v>55</v>
      </c>
      <c r="N30" s="40">
        <v>27.5</v>
      </c>
      <c r="O30" s="19">
        <f t="shared" si="1"/>
        <v>1842.5</v>
      </c>
      <c r="P30" s="15"/>
      <c r="Q30" s="18"/>
      <c r="R30" s="18"/>
      <c r="S30" s="18">
        <v>6</v>
      </c>
      <c r="T30" s="18">
        <v>7</v>
      </c>
      <c r="U30" s="18">
        <v>14</v>
      </c>
      <c r="V30" s="18">
        <v>4</v>
      </c>
      <c r="W30" s="18">
        <v>6</v>
      </c>
      <c r="X30" s="18"/>
      <c r="Y30" s="18">
        <v>30</v>
      </c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</row>
    <row r="31" spans="1:143" s="2" customFormat="1" ht="60" customHeight="1">
      <c r="A31" s="13"/>
      <c r="B31" s="36" t="s">
        <v>143</v>
      </c>
      <c r="C31" s="14" t="s">
        <v>144</v>
      </c>
      <c r="D31" s="14" t="s">
        <v>160</v>
      </c>
      <c r="E31" s="14" t="s">
        <v>153</v>
      </c>
      <c r="F31" s="14" t="s">
        <v>161</v>
      </c>
      <c r="G31" s="14" t="s">
        <v>155</v>
      </c>
      <c r="H31" s="14" t="s">
        <v>262</v>
      </c>
      <c r="I31" s="14" t="s">
        <v>263</v>
      </c>
      <c r="J31" s="14" t="s">
        <v>192</v>
      </c>
      <c r="K31" s="14" t="s">
        <v>264</v>
      </c>
      <c r="L31" s="38">
        <v>54</v>
      </c>
      <c r="M31" s="25">
        <v>55</v>
      </c>
      <c r="N31" s="40">
        <v>27.5</v>
      </c>
      <c r="O31" s="19">
        <f t="shared" si="1"/>
        <v>1485</v>
      </c>
      <c r="P31" s="15"/>
      <c r="Q31" s="18"/>
      <c r="R31" s="18">
        <v>1</v>
      </c>
      <c r="S31" s="18">
        <v>11</v>
      </c>
      <c r="T31" s="18">
        <v>12</v>
      </c>
      <c r="U31" s="18">
        <v>18</v>
      </c>
      <c r="V31" s="18">
        <v>10</v>
      </c>
      <c r="W31" s="18">
        <v>2</v>
      </c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</row>
    <row r="32" spans="1:143" s="2" customFormat="1" ht="60" customHeight="1">
      <c r="A32" s="13"/>
      <c r="B32" s="36" t="s">
        <v>143</v>
      </c>
      <c r="C32" s="14" t="s">
        <v>144</v>
      </c>
      <c r="D32" s="14" t="s">
        <v>160</v>
      </c>
      <c r="E32" s="14" t="s">
        <v>153</v>
      </c>
      <c r="F32" s="14" t="s">
        <v>265</v>
      </c>
      <c r="G32" s="14" t="s">
        <v>266</v>
      </c>
      <c r="H32" s="14" t="s">
        <v>267</v>
      </c>
      <c r="I32" s="14" t="s">
        <v>268</v>
      </c>
      <c r="J32" s="14" t="s">
        <v>269</v>
      </c>
      <c r="K32" s="14" t="s">
        <v>270</v>
      </c>
      <c r="L32" s="38">
        <v>37</v>
      </c>
      <c r="M32" s="25">
        <v>110</v>
      </c>
      <c r="N32" s="40">
        <v>55</v>
      </c>
      <c r="O32" s="19">
        <f t="shared" si="1"/>
        <v>2035</v>
      </c>
      <c r="P32" s="15"/>
      <c r="Q32" s="18"/>
      <c r="R32" s="18"/>
      <c r="S32" s="18">
        <v>7</v>
      </c>
      <c r="T32" s="18">
        <v>14</v>
      </c>
      <c r="U32" s="18">
        <v>14</v>
      </c>
      <c r="V32" s="18">
        <v>2</v>
      </c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</row>
    <row r="33" spans="1:143" s="2" customFormat="1" ht="60" customHeight="1">
      <c r="A33" s="13"/>
      <c r="B33" s="36" t="s">
        <v>143</v>
      </c>
      <c r="C33" s="14" t="s">
        <v>144</v>
      </c>
      <c r="D33" s="14" t="s">
        <v>160</v>
      </c>
      <c r="E33" s="14" t="s">
        <v>153</v>
      </c>
      <c r="F33" s="14" t="s">
        <v>154</v>
      </c>
      <c r="G33" s="14" t="s">
        <v>155</v>
      </c>
      <c r="H33" s="14" t="s">
        <v>156</v>
      </c>
      <c r="I33" s="14" t="s">
        <v>271</v>
      </c>
      <c r="J33" s="14" t="s">
        <v>272</v>
      </c>
      <c r="K33" s="14" t="s">
        <v>273</v>
      </c>
      <c r="L33" s="38">
        <v>30</v>
      </c>
      <c r="M33" s="25">
        <v>55</v>
      </c>
      <c r="N33" s="40">
        <v>27.5</v>
      </c>
      <c r="O33" s="19">
        <f t="shared" si="1"/>
        <v>825</v>
      </c>
      <c r="P33" s="15"/>
      <c r="Q33" s="18"/>
      <c r="R33" s="18"/>
      <c r="S33" s="18"/>
      <c r="T33" s="18">
        <v>2</v>
      </c>
      <c r="U33" s="18">
        <v>11</v>
      </c>
      <c r="V33" s="18">
        <v>5</v>
      </c>
      <c r="W33" s="18">
        <v>12</v>
      </c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</row>
    <row r="34" spans="1:143" s="2" customFormat="1" ht="60" customHeight="1">
      <c r="A34" s="13"/>
      <c r="B34" s="36" t="s">
        <v>143</v>
      </c>
      <c r="C34" s="14" t="s">
        <v>144</v>
      </c>
      <c r="D34" s="14" t="s">
        <v>160</v>
      </c>
      <c r="E34" s="14" t="s">
        <v>153</v>
      </c>
      <c r="F34" s="14" t="s">
        <v>154</v>
      </c>
      <c r="G34" s="14" t="s">
        <v>155</v>
      </c>
      <c r="H34" s="14" t="s">
        <v>156</v>
      </c>
      <c r="I34" s="14" t="s">
        <v>274</v>
      </c>
      <c r="J34" s="14" t="s">
        <v>275</v>
      </c>
      <c r="K34" s="14" t="s">
        <v>276</v>
      </c>
      <c r="L34" s="38">
        <v>25</v>
      </c>
      <c r="M34" s="25">
        <v>55</v>
      </c>
      <c r="N34" s="40">
        <v>27.5</v>
      </c>
      <c r="O34" s="19">
        <f t="shared" si="1"/>
        <v>687.5</v>
      </c>
      <c r="P34" s="15"/>
      <c r="Q34" s="18"/>
      <c r="R34" s="18"/>
      <c r="S34" s="18">
        <v>5</v>
      </c>
      <c r="T34" s="18">
        <v>2</v>
      </c>
      <c r="U34" s="18">
        <v>9</v>
      </c>
      <c r="V34" s="18">
        <v>6</v>
      </c>
      <c r="W34" s="18">
        <v>3</v>
      </c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</row>
    <row r="35" spans="1:143" s="2" customFormat="1" ht="60" customHeight="1">
      <c r="A35" s="13"/>
      <c r="B35" s="36" t="s">
        <v>143</v>
      </c>
      <c r="C35" s="14" t="s">
        <v>144</v>
      </c>
      <c r="D35" s="14" t="s">
        <v>160</v>
      </c>
      <c r="E35" s="14" t="s">
        <v>153</v>
      </c>
      <c r="F35" s="14" t="s">
        <v>211</v>
      </c>
      <c r="G35" s="14" t="s">
        <v>253</v>
      </c>
      <c r="H35" s="14" t="s">
        <v>254</v>
      </c>
      <c r="I35" s="14" t="s">
        <v>277</v>
      </c>
      <c r="J35" s="14" t="s">
        <v>278</v>
      </c>
      <c r="K35" s="14" t="s">
        <v>279</v>
      </c>
      <c r="L35" s="38">
        <v>19</v>
      </c>
      <c r="M35" s="25">
        <v>55</v>
      </c>
      <c r="N35" s="40">
        <v>27.5</v>
      </c>
      <c r="O35" s="19">
        <f t="shared" si="1"/>
        <v>522.5</v>
      </c>
      <c r="P35" s="15"/>
      <c r="Q35" s="18"/>
      <c r="R35" s="18"/>
      <c r="S35" s="18">
        <v>1</v>
      </c>
      <c r="T35" s="18">
        <v>2</v>
      </c>
      <c r="U35" s="18">
        <v>4</v>
      </c>
      <c r="V35" s="18">
        <v>7</v>
      </c>
      <c r="W35" s="18">
        <v>5</v>
      </c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</row>
    <row r="36" spans="1:143" s="2" customFormat="1" ht="60" customHeight="1">
      <c r="A36" s="13"/>
      <c r="B36" s="36" t="s">
        <v>143</v>
      </c>
      <c r="C36" s="14" t="s">
        <v>144</v>
      </c>
      <c r="D36" s="14" t="s">
        <v>160</v>
      </c>
      <c r="E36" s="14" t="s">
        <v>153</v>
      </c>
      <c r="F36" s="14" t="s">
        <v>265</v>
      </c>
      <c r="G36" s="14" t="s">
        <v>266</v>
      </c>
      <c r="H36" s="14" t="s">
        <v>280</v>
      </c>
      <c r="I36" s="14" t="s">
        <v>281</v>
      </c>
      <c r="J36" s="14" t="s">
        <v>282</v>
      </c>
      <c r="K36" s="14" t="s">
        <v>283</v>
      </c>
      <c r="L36" s="38">
        <v>19</v>
      </c>
      <c r="M36" s="25">
        <v>110</v>
      </c>
      <c r="N36" s="40">
        <v>55</v>
      </c>
      <c r="O36" s="19">
        <f t="shared" si="1"/>
        <v>1045</v>
      </c>
      <c r="P36" s="15"/>
      <c r="Q36" s="18"/>
      <c r="R36" s="18">
        <v>18</v>
      </c>
      <c r="S36" s="18"/>
      <c r="T36" s="18"/>
      <c r="U36" s="18"/>
      <c r="V36" s="18"/>
      <c r="W36" s="18">
        <v>1</v>
      </c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</row>
    <row r="37" spans="1:143" s="2" customFormat="1" ht="60" customHeight="1">
      <c r="A37" s="13"/>
      <c r="B37" s="36" t="s">
        <v>143</v>
      </c>
      <c r="C37" s="14" t="s">
        <v>144</v>
      </c>
      <c r="D37" s="14" t="s">
        <v>145</v>
      </c>
      <c r="E37" s="14" t="s">
        <v>153</v>
      </c>
      <c r="F37" s="14" t="s">
        <v>265</v>
      </c>
      <c r="G37" s="14" t="s">
        <v>258</v>
      </c>
      <c r="H37" s="14" t="s">
        <v>284</v>
      </c>
      <c r="I37" s="14" t="s">
        <v>285</v>
      </c>
      <c r="J37" s="14" t="s">
        <v>286</v>
      </c>
      <c r="K37" s="14" t="s">
        <v>287</v>
      </c>
      <c r="L37" s="38">
        <v>13</v>
      </c>
      <c r="M37" s="25">
        <v>55</v>
      </c>
      <c r="N37" s="40">
        <v>27.5</v>
      </c>
      <c r="O37" s="19">
        <f t="shared" si="1"/>
        <v>357.5</v>
      </c>
      <c r="P37" s="15"/>
      <c r="Q37" s="18"/>
      <c r="R37" s="18"/>
      <c r="S37" s="18">
        <v>2</v>
      </c>
      <c r="T37" s="18">
        <v>8</v>
      </c>
      <c r="U37" s="18">
        <v>1</v>
      </c>
      <c r="V37" s="18"/>
      <c r="W37" s="18">
        <v>1</v>
      </c>
      <c r="X37" s="18">
        <v>1</v>
      </c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</row>
    <row r="38" spans="1:143" s="2" customFormat="1" ht="60" customHeight="1">
      <c r="A38" s="13"/>
      <c r="B38" s="36" t="s">
        <v>143</v>
      </c>
      <c r="C38" s="14" t="s">
        <v>144</v>
      </c>
      <c r="D38" s="14" t="s">
        <v>145</v>
      </c>
      <c r="E38" s="14" t="s">
        <v>153</v>
      </c>
      <c r="F38" s="14" t="s">
        <v>211</v>
      </c>
      <c r="G38" s="14" t="s">
        <v>243</v>
      </c>
      <c r="H38" s="14" t="s">
        <v>244</v>
      </c>
      <c r="I38" s="14" t="s">
        <v>288</v>
      </c>
      <c r="J38" s="14" t="s">
        <v>289</v>
      </c>
      <c r="K38" s="14" t="s">
        <v>290</v>
      </c>
      <c r="L38" s="38">
        <v>13</v>
      </c>
      <c r="M38" s="25">
        <v>55</v>
      </c>
      <c r="N38" s="40">
        <v>27.5</v>
      </c>
      <c r="O38" s="19">
        <f t="shared" si="1"/>
        <v>357.5</v>
      </c>
      <c r="P38" s="15"/>
      <c r="Q38" s="18"/>
      <c r="R38" s="18"/>
      <c r="S38" s="18">
        <v>2</v>
      </c>
      <c r="T38" s="18">
        <v>10</v>
      </c>
      <c r="U38" s="18"/>
      <c r="V38" s="18"/>
      <c r="W38" s="18"/>
      <c r="X38" s="18">
        <v>1</v>
      </c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</row>
    <row r="39" spans="1:143" s="2" customFormat="1" ht="60" customHeight="1">
      <c r="A39" s="13"/>
      <c r="B39" s="36" t="s">
        <v>143</v>
      </c>
      <c r="C39" s="14" t="s">
        <v>144</v>
      </c>
      <c r="D39" s="14" t="s">
        <v>160</v>
      </c>
      <c r="E39" s="14" t="s">
        <v>153</v>
      </c>
      <c r="F39" s="14" t="s">
        <v>171</v>
      </c>
      <c r="G39" s="14" t="s">
        <v>172</v>
      </c>
      <c r="H39" s="14" t="s">
        <v>291</v>
      </c>
      <c r="I39" s="14" t="s">
        <v>292</v>
      </c>
      <c r="J39" s="14" t="s">
        <v>226</v>
      </c>
      <c r="K39" s="14" t="s">
        <v>293</v>
      </c>
      <c r="L39" s="38">
        <v>8</v>
      </c>
      <c r="M39" s="25">
        <v>55</v>
      </c>
      <c r="N39" s="40">
        <v>27.5</v>
      </c>
      <c r="O39" s="19">
        <f t="shared" si="1"/>
        <v>220</v>
      </c>
      <c r="P39" s="15"/>
      <c r="Q39" s="18"/>
      <c r="R39" s="18"/>
      <c r="S39" s="18">
        <v>1</v>
      </c>
      <c r="T39" s="18">
        <v>6</v>
      </c>
      <c r="U39" s="18"/>
      <c r="V39" s="18"/>
      <c r="W39" s="18">
        <v>1</v>
      </c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</row>
    <row r="40" spans="1:143" s="2" customFormat="1" ht="60" customHeight="1">
      <c r="A40" s="13"/>
      <c r="B40" s="36" t="s">
        <v>143</v>
      </c>
      <c r="C40" s="14" t="s">
        <v>144</v>
      </c>
      <c r="D40" s="14" t="s">
        <v>160</v>
      </c>
      <c r="E40" s="14" t="s">
        <v>153</v>
      </c>
      <c r="F40" s="14" t="s">
        <v>211</v>
      </c>
      <c r="G40" s="14" t="s">
        <v>253</v>
      </c>
      <c r="H40" s="14" t="s">
        <v>294</v>
      </c>
      <c r="I40" s="14" t="s">
        <v>295</v>
      </c>
      <c r="J40" s="14" t="s">
        <v>296</v>
      </c>
      <c r="K40" s="14" t="s">
        <v>297</v>
      </c>
      <c r="L40" s="38">
        <v>7</v>
      </c>
      <c r="M40" s="25">
        <v>55</v>
      </c>
      <c r="N40" s="40">
        <v>27.5</v>
      </c>
      <c r="O40" s="19">
        <f t="shared" si="1"/>
        <v>192.5</v>
      </c>
      <c r="P40" s="15"/>
      <c r="Q40" s="18"/>
      <c r="R40" s="18"/>
      <c r="S40" s="18"/>
      <c r="T40" s="18"/>
      <c r="U40" s="18">
        <v>3</v>
      </c>
      <c r="V40" s="18">
        <v>4</v>
      </c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</row>
    <row r="41" spans="1:143" s="2" customFormat="1" ht="60" customHeight="1">
      <c r="A41" s="13"/>
      <c r="B41" s="36" t="s">
        <v>143</v>
      </c>
      <c r="C41" s="14" t="s">
        <v>144</v>
      </c>
      <c r="D41" s="14" t="s">
        <v>160</v>
      </c>
      <c r="E41" s="14" t="s">
        <v>153</v>
      </c>
      <c r="F41" s="14" t="s">
        <v>161</v>
      </c>
      <c r="G41" s="14" t="s">
        <v>189</v>
      </c>
      <c r="H41" s="14" t="s">
        <v>190</v>
      </c>
      <c r="I41" s="14" t="s">
        <v>298</v>
      </c>
      <c r="J41" s="14" t="s">
        <v>299</v>
      </c>
      <c r="K41" s="14" t="s">
        <v>300</v>
      </c>
      <c r="L41" s="38">
        <v>6</v>
      </c>
      <c r="M41" s="25">
        <v>110</v>
      </c>
      <c r="N41" s="40">
        <v>55</v>
      </c>
      <c r="O41" s="19">
        <f t="shared" si="1"/>
        <v>330</v>
      </c>
      <c r="P41" s="15"/>
      <c r="Q41" s="18"/>
      <c r="R41" s="18"/>
      <c r="S41" s="18"/>
      <c r="T41" s="18">
        <v>2</v>
      </c>
      <c r="U41" s="18">
        <v>2</v>
      </c>
      <c r="V41" s="18">
        <v>2</v>
      </c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</row>
    <row r="42" spans="1:143" s="2" customFormat="1" ht="60" customHeight="1">
      <c r="A42" s="13"/>
      <c r="B42" s="36" t="s">
        <v>143</v>
      </c>
      <c r="C42" s="14" t="s">
        <v>144</v>
      </c>
      <c r="D42" s="14" t="s">
        <v>160</v>
      </c>
      <c r="E42" s="14" t="s">
        <v>153</v>
      </c>
      <c r="F42" s="14" t="s">
        <v>161</v>
      </c>
      <c r="G42" s="14" t="s">
        <v>228</v>
      </c>
      <c r="H42" s="14" t="s">
        <v>229</v>
      </c>
      <c r="I42" s="14" t="s">
        <v>301</v>
      </c>
      <c r="J42" s="14" t="s">
        <v>302</v>
      </c>
      <c r="K42" s="14" t="s">
        <v>303</v>
      </c>
      <c r="L42" s="38">
        <v>6</v>
      </c>
      <c r="M42" s="25">
        <v>55</v>
      </c>
      <c r="N42" s="40">
        <v>27.5</v>
      </c>
      <c r="O42" s="19">
        <f t="shared" si="1"/>
        <v>165</v>
      </c>
      <c r="P42" s="15"/>
      <c r="Q42" s="18"/>
      <c r="R42" s="18">
        <v>3</v>
      </c>
      <c r="S42" s="18">
        <v>3</v>
      </c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</row>
    <row r="43" spans="1:143" s="2" customFormat="1" ht="60" customHeight="1">
      <c r="A43" s="13"/>
      <c r="B43" s="36" t="s">
        <v>143</v>
      </c>
      <c r="C43" s="14" t="s">
        <v>144</v>
      </c>
      <c r="D43" s="14" t="s">
        <v>160</v>
      </c>
      <c r="E43" s="14" t="s">
        <v>153</v>
      </c>
      <c r="F43" s="14" t="s">
        <v>177</v>
      </c>
      <c r="G43" s="14" t="s">
        <v>189</v>
      </c>
      <c r="H43" s="14" t="s">
        <v>190</v>
      </c>
      <c r="I43" s="14" t="s">
        <v>304</v>
      </c>
      <c r="J43" s="14" t="s">
        <v>305</v>
      </c>
      <c r="K43" s="14" t="s">
        <v>306</v>
      </c>
      <c r="L43" s="38">
        <v>6</v>
      </c>
      <c r="M43" s="25">
        <v>110</v>
      </c>
      <c r="N43" s="40">
        <v>55</v>
      </c>
      <c r="O43" s="19">
        <f t="shared" si="1"/>
        <v>330</v>
      </c>
      <c r="P43" s="15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>
        <v>1</v>
      </c>
      <c r="BZ43" s="18"/>
      <c r="CA43" s="18"/>
      <c r="CB43" s="18">
        <v>2</v>
      </c>
      <c r="CC43" s="18"/>
      <c r="CD43" s="18"/>
      <c r="CE43" s="18"/>
      <c r="CF43" s="18"/>
      <c r="CG43" s="18">
        <v>2</v>
      </c>
      <c r="CH43" s="18"/>
      <c r="CI43" s="18">
        <v>1</v>
      </c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</row>
    <row r="44" spans="1:143" s="2" customFormat="1" ht="60" customHeight="1">
      <c r="A44" s="13"/>
      <c r="B44" s="36" t="s">
        <v>143</v>
      </c>
      <c r="C44" s="14" t="s">
        <v>144</v>
      </c>
      <c r="D44" s="14" t="s">
        <v>145</v>
      </c>
      <c r="E44" s="14" t="s">
        <v>153</v>
      </c>
      <c r="F44" s="14" t="s">
        <v>211</v>
      </c>
      <c r="G44" s="14" t="s">
        <v>258</v>
      </c>
      <c r="H44" s="14" t="s">
        <v>259</v>
      </c>
      <c r="I44" s="14" t="s">
        <v>307</v>
      </c>
      <c r="J44" s="14" t="s">
        <v>308</v>
      </c>
      <c r="K44" s="14" t="s">
        <v>309</v>
      </c>
      <c r="L44" s="38">
        <v>5</v>
      </c>
      <c r="M44" s="25">
        <v>55</v>
      </c>
      <c r="N44" s="40">
        <v>27.5</v>
      </c>
      <c r="O44" s="19">
        <f t="shared" si="1"/>
        <v>137.5</v>
      </c>
      <c r="P44" s="15"/>
      <c r="Q44" s="18"/>
      <c r="R44" s="18"/>
      <c r="S44" s="18">
        <v>1</v>
      </c>
      <c r="T44" s="18">
        <v>4</v>
      </c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</row>
    <row r="45" spans="1:143" s="2" customFormat="1" ht="60" customHeight="1">
      <c r="A45" s="13"/>
      <c r="B45" s="36" t="s">
        <v>143</v>
      </c>
      <c r="C45" s="14" t="s">
        <v>144</v>
      </c>
      <c r="D45" s="14" t="s">
        <v>145</v>
      </c>
      <c r="E45" s="14" t="s">
        <v>153</v>
      </c>
      <c r="F45" s="14" t="s">
        <v>167</v>
      </c>
      <c r="G45" s="14" t="s">
        <v>189</v>
      </c>
      <c r="H45" s="14" t="s">
        <v>190</v>
      </c>
      <c r="I45" s="14" t="s">
        <v>310</v>
      </c>
      <c r="J45" s="14" t="s">
        <v>311</v>
      </c>
      <c r="K45" s="14" t="s">
        <v>312</v>
      </c>
      <c r="L45" s="38">
        <v>5</v>
      </c>
      <c r="M45" s="25">
        <v>110</v>
      </c>
      <c r="N45" s="40">
        <v>55</v>
      </c>
      <c r="O45" s="19">
        <f t="shared" si="1"/>
        <v>275</v>
      </c>
      <c r="P45" s="15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>
        <v>1</v>
      </c>
      <c r="BW45" s="18"/>
      <c r="BX45" s="18"/>
      <c r="BY45" s="18"/>
      <c r="BZ45" s="18"/>
      <c r="CA45" s="18"/>
      <c r="CB45" s="18">
        <v>2</v>
      </c>
      <c r="CC45" s="18"/>
      <c r="CD45" s="18"/>
      <c r="CE45" s="18"/>
      <c r="CF45" s="18"/>
      <c r="CG45" s="18">
        <v>2</v>
      </c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</row>
    <row r="46" spans="1:143" s="2" customFormat="1" ht="60" customHeight="1">
      <c r="A46" s="13"/>
      <c r="B46" s="36" t="s">
        <v>143</v>
      </c>
      <c r="C46" s="14" t="s">
        <v>144</v>
      </c>
      <c r="D46" s="14" t="s">
        <v>160</v>
      </c>
      <c r="E46" s="14" t="s">
        <v>153</v>
      </c>
      <c r="F46" s="14" t="s">
        <v>265</v>
      </c>
      <c r="G46" s="14" t="s">
        <v>253</v>
      </c>
      <c r="H46" s="14" t="s">
        <v>254</v>
      </c>
      <c r="I46" s="14" t="s">
        <v>313</v>
      </c>
      <c r="J46" s="14" t="s">
        <v>314</v>
      </c>
      <c r="K46" s="14" t="s">
        <v>315</v>
      </c>
      <c r="L46" s="38">
        <v>4</v>
      </c>
      <c r="M46" s="25">
        <v>55</v>
      </c>
      <c r="N46" s="40">
        <v>27.5</v>
      </c>
      <c r="O46" s="19">
        <f t="shared" si="1"/>
        <v>110</v>
      </c>
      <c r="P46" s="15"/>
      <c r="Q46" s="18"/>
      <c r="R46" s="18"/>
      <c r="S46" s="18">
        <v>4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</row>
    <row r="47" spans="1:143" s="2" customFormat="1" ht="60" customHeight="1">
      <c r="A47" s="13"/>
      <c r="B47" s="36" t="s">
        <v>143</v>
      </c>
      <c r="C47" s="14" t="s">
        <v>144</v>
      </c>
      <c r="D47" s="14" t="s">
        <v>160</v>
      </c>
      <c r="E47" s="14" t="s">
        <v>153</v>
      </c>
      <c r="F47" s="14" t="s">
        <v>177</v>
      </c>
      <c r="G47" s="14" t="s">
        <v>189</v>
      </c>
      <c r="H47" s="14" t="s">
        <v>190</v>
      </c>
      <c r="I47" s="14" t="s">
        <v>316</v>
      </c>
      <c r="J47" s="14" t="s">
        <v>192</v>
      </c>
      <c r="K47" s="14" t="s">
        <v>317</v>
      </c>
      <c r="L47" s="38">
        <v>4</v>
      </c>
      <c r="M47" s="25">
        <v>110</v>
      </c>
      <c r="N47" s="40">
        <v>55</v>
      </c>
      <c r="O47" s="19">
        <f t="shared" si="1"/>
        <v>220</v>
      </c>
      <c r="P47" s="15"/>
      <c r="Q47" s="18"/>
      <c r="R47" s="18"/>
      <c r="S47" s="18"/>
      <c r="T47" s="18"/>
      <c r="U47" s="18">
        <v>2</v>
      </c>
      <c r="V47" s="18">
        <v>1</v>
      </c>
      <c r="W47" s="18">
        <v>1</v>
      </c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</row>
    <row r="48" spans="1:143" s="2" customFormat="1" ht="60" customHeight="1">
      <c r="A48" s="13"/>
      <c r="B48" s="36" t="s">
        <v>143</v>
      </c>
      <c r="C48" s="14" t="s">
        <v>144</v>
      </c>
      <c r="D48" s="14" t="s">
        <v>160</v>
      </c>
      <c r="E48" s="14" t="s">
        <v>153</v>
      </c>
      <c r="F48" s="14" t="s">
        <v>318</v>
      </c>
      <c r="G48" s="14" t="s">
        <v>212</v>
      </c>
      <c r="H48" s="14" t="s">
        <v>213</v>
      </c>
      <c r="I48" s="14" t="s">
        <v>319</v>
      </c>
      <c r="J48" s="14" t="s">
        <v>192</v>
      </c>
      <c r="K48" s="14" t="s">
        <v>320</v>
      </c>
      <c r="L48" s="38">
        <v>4</v>
      </c>
      <c r="M48" s="25">
        <v>55</v>
      </c>
      <c r="N48" s="40">
        <v>27.5</v>
      </c>
      <c r="O48" s="19">
        <f t="shared" si="1"/>
        <v>110</v>
      </c>
      <c r="P48" s="15"/>
      <c r="Q48" s="18"/>
      <c r="R48" s="18"/>
      <c r="S48" s="18"/>
      <c r="T48" s="18"/>
      <c r="U48" s="18"/>
      <c r="V48" s="18"/>
      <c r="W48" s="18">
        <v>4</v>
      </c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</row>
    <row r="49" spans="1:143" s="2" customFormat="1" ht="60" customHeight="1">
      <c r="A49" s="13"/>
      <c r="B49" s="36" t="s">
        <v>143</v>
      </c>
      <c r="C49" s="14" t="s">
        <v>144</v>
      </c>
      <c r="D49" s="14" t="s">
        <v>160</v>
      </c>
      <c r="E49" s="14" t="s">
        <v>146</v>
      </c>
      <c r="F49" s="14" t="s">
        <v>167</v>
      </c>
      <c r="G49" s="14" t="s">
        <v>148</v>
      </c>
      <c r="H49" s="14" t="s">
        <v>149</v>
      </c>
      <c r="I49" s="14" t="s">
        <v>321</v>
      </c>
      <c r="J49" s="14" t="s">
        <v>322</v>
      </c>
      <c r="K49" s="14" t="s">
        <v>323</v>
      </c>
      <c r="L49" s="38">
        <v>4</v>
      </c>
      <c r="M49" s="25">
        <v>220</v>
      </c>
      <c r="N49" s="40">
        <v>110</v>
      </c>
      <c r="O49" s="19">
        <f t="shared" si="1"/>
        <v>440</v>
      </c>
      <c r="P49" s="15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>
        <v>1</v>
      </c>
      <c r="AD49" s="18">
        <v>1</v>
      </c>
      <c r="AE49" s="18"/>
      <c r="AF49" s="18"/>
      <c r="AG49" s="18"/>
      <c r="AH49" s="18"/>
      <c r="AI49" s="18"/>
      <c r="AJ49" s="18">
        <v>1</v>
      </c>
      <c r="AK49" s="18">
        <v>1</v>
      </c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</row>
    <row r="50" spans="1:143" s="2" customFormat="1" ht="60" customHeight="1">
      <c r="A50" s="13"/>
      <c r="B50" s="36" t="s">
        <v>143</v>
      </c>
      <c r="C50" s="14" t="s">
        <v>324</v>
      </c>
      <c r="D50" s="14" t="s">
        <v>232</v>
      </c>
      <c r="E50" s="14" t="s">
        <v>153</v>
      </c>
      <c r="F50" s="14" t="s">
        <v>161</v>
      </c>
      <c r="G50" s="14" t="s">
        <v>162</v>
      </c>
      <c r="H50" s="14" t="s">
        <v>178</v>
      </c>
      <c r="I50" s="14" t="s">
        <v>325</v>
      </c>
      <c r="J50" s="14" t="s">
        <v>326</v>
      </c>
      <c r="K50" s="14" t="s">
        <v>327</v>
      </c>
      <c r="L50" s="38">
        <v>3</v>
      </c>
      <c r="M50" s="25">
        <v>55</v>
      </c>
      <c r="N50" s="40">
        <v>27.5</v>
      </c>
      <c r="O50" s="19">
        <f t="shared" si="1"/>
        <v>82.5</v>
      </c>
      <c r="P50" s="15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>
        <v>1</v>
      </c>
      <c r="DE50" s="18"/>
      <c r="DF50" s="18">
        <v>1</v>
      </c>
      <c r="DG50" s="18"/>
      <c r="DH50" s="18">
        <v>1</v>
      </c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</row>
    <row r="51" spans="1:143" s="2" customFormat="1" ht="60" customHeight="1">
      <c r="A51" s="13"/>
      <c r="B51" s="36" t="s">
        <v>143</v>
      </c>
      <c r="C51" s="14" t="s">
        <v>144</v>
      </c>
      <c r="D51" s="14" t="s">
        <v>232</v>
      </c>
      <c r="E51" s="14" t="s">
        <v>146</v>
      </c>
      <c r="F51" s="14" t="s">
        <v>154</v>
      </c>
      <c r="G51" s="14" t="s">
        <v>148</v>
      </c>
      <c r="H51" s="14" t="s">
        <v>237</v>
      </c>
      <c r="I51" s="14" t="s">
        <v>328</v>
      </c>
      <c r="J51" s="14" t="s">
        <v>329</v>
      </c>
      <c r="K51" s="14" t="s">
        <v>330</v>
      </c>
      <c r="L51" s="38">
        <v>246</v>
      </c>
      <c r="M51" s="25">
        <v>260</v>
      </c>
      <c r="N51" s="40">
        <v>130</v>
      </c>
      <c r="O51" s="19">
        <f t="shared" si="1"/>
        <v>31980</v>
      </c>
      <c r="P51" s="15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>
        <v>9</v>
      </c>
      <c r="AD51" s="18">
        <v>12</v>
      </c>
      <c r="AE51" s="18">
        <v>15</v>
      </c>
      <c r="AF51" s="18">
        <v>10</v>
      </c>
      <c r="AG51" s="18">
        <v>7</v>
      </c>
      <c r="AH51" s="18">
        <v>14</v>
      </c>
      <c r="AI51" s="18">
        <v>30</v>
      </c>
      <c r="AJ51" s="18">
        <v>30</v>
      </c>
      <c r="AK51" s="18">
        <v>72</v>
      </c>
      <c r="AL51" s="18">
        <v>2</v>
      </c>
      <c r="AM51" s="18">
        <v>4</v>
      </c>
      <c r="AN51" s="18">
        <v>3</v>
      </c>
      <c r="AO51" s="18">
        <v>2</v>
      </c>
      <c r="AP51" s="18">
        <v>1</v>
      </c>
      <c r="AQ51" s="18">
        <v>2</v>
      </c>
      <c r="AR51" s="18">
        <v>13</v>
      </c>
      <c r="AS51" s="18">
        <v>14</v>
      </c>
      <c r="AT51" s="18">
        <v>6</v>
      </c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</row>
    <row r="52" spans="1:143" s="2" customFormat="1" ht="60" customHeight="1">
      <c r="A52" s="13"/>
      <c r="B52" s="36" t="s">
        <v>143</v>
      </c>
      <c r="C52" s="14" t="s">
        <v>144</v>
      </c>
      <c r="D52" s="14" t="s">
        <v>232</v>
      </c>
      <c r="E52" s="14" t="s">
        <v>146</v>
      </c>
      <c r="F52" s="14" t="s">
        <v>154</v>
      </c>
      <c r="G52" s="14" t="s">
        <v>148</v>
      </c>
      <c r="H52" s="14" t="s">
        <v>331</v>
      </c>
      <c r="I52" s="14" t="s">
        <v>332</v>
      </c>
      <c r="J52" s="14" t="s">
        <v>333</v>
      </c>
      <c r="K52" s="14" t="s">
        <v>334</v>
      </c>
      <c r="L52" s="38">
        <v>76</v>
      </c>
      <c r="M52" s="25">
        <v>260</v>
      </c>
      <c r="N52" s="40">
        <v>130</v>
      </c>
      <c r="O52" s="19">
        <f t="shared" si="1"/>
        <v>9880</v>
      </c>
      <c r="P52" s="15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>
        <v>17</v>
      </c>
      <c r="AI52" s="18">
        <v>18</v>
      </c>
      <c r="AJ52" s="18">
        <v>18</v>
      </c>
      <c r="AK52" s="18">
        <v>12</v>
      </c>
      <c r="AL52" s="18">
        <v>3</v>
      </c>
      <c r="AM52" s="18">
        <v>2</v>
      </c>
      <c r="AN52" s="18">
        <v>1</v>
      </c>
      <c r="AO52" s="18">
        <v>1</v>
      </c>
      <c r="AP52" s="18"/>
      <c r="AQ52" s="18">
        <v>3</v>
      </c>
      <c r="AR52" s="18">
        <v>1</v>
      </c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</row>
    <row r="53" spans="1:143" s="2" customFormat="1" ht="60" customHeight="1">
      <c r="A53" s="13"/>
      <c r="B53" s="36" t="s">
        <v>143</v>
      </c>
      <c r="C53" s="14" t="s">
        <v>144</v>
      </c>
      <c r="D53" s="14" t="s">
        <v>232</v>
      </c>
      <c r="E53" s="14" t="s">
        <v>146</v>
      </c>
      <c r="F53" s="14" t="s">
        <v>154</v>
      </c>
      <c r="G53" s="14" t="s">
        <v>148</v>
      </c>
      <c r="H53" s="14" t="s">
        <v>331</v>
      </c>
      <c r="I53" s="14" t="s">
        <v>335</v>
      </c>
      <c r="J53" s="14" t="s">
        <v>336</v>
      </c>
      <c r="K53" s="14" t="s">
        <v>337</v>
      </c>
      <c r="L53" s="38">
        <v>67</v>
      </c>
      <c r="M53" s="25">
        <v>260</v>
      </c>
      <c r="N53" s="40">
        <v>130</v>
      </c>
      <c r="O53" s="19">
        <f t="shared" si="1"/>
        <v>8710</v>
      </c>
      <c r="P53" s="15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>
        <v>4</v>
      </c>
      <c r="AD53" s="18">
        <v>1</v>
      </c>
      <c r="AE53" s="18">
        <v>1</v>
      </c>
      <c r="AF53" s="18">
        <v>3</v>
      </c>
      <c r="AG53" s="18">
        <v>4</v>
      </c>
      <c r="AH53" s="18">
        <v>4</v>
      </c>
      <c r="AI53" s="18">
        <v>1</v>
      </c>
      <c r="AJ53" s="18">
        <v>3</v>
      </c>
      <c r="AK53" s="18">
        <v>5</v>
      </c>
      <c r="AL53" s="18">
        <v>7</v>
      </c>
      <c r="AM53" s="18">
        <v>5</v>
      </c>
      <c r="AN53" s="18">
        <v>4</v>
      </c>
      <c r="AO53" s="18">
        <v>6</v>
      </c>
      <c r="AP53" s="18">
        <v>9</v>
      </c>
      <c r="AQ53" s="18">
        <v>5</v>
      </c>
      <c r="AR53" s="18">
        <v>3</v>
      </c>
      <c r="AS53" s="18">
        <v>2</v>
      </c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</row>
    <row r="54" spans="1:143" s="2" customFormat="1" ht="60" customHeight="1">
      <c r="A54" s="13"/>
      <c r="B54" s="36" t="s">
        <v>143</v>
      </c>
      <c r="C54" s="14" t="s">
        <v>144</v>
      </c>
      <c r="D54" s="14" t="s">
        <v>232</v>
      </c>
      <c r="E54" s="14" t="s">
        <v>146</v>
      </c>
      <c r="F54" s="14" t="s">
        <v>154</v>
      </c>
      <c r="G54" s="14" t="s">
        <v>148</v>
      </c>
      <c r="H54" s="14" t="s">
        <v>233</v>
      </c>
      <c r="I54" s="14" t="s">
        <v>338</v>
      </c>
      <c r="J54" s="14" t="s">
        <v>329</v>
      </c>
      <c r="K54" s="14" t="s">
        <v>339</v>
      </c>
      <c r="L54" s="38">
        <v>64</v>
      </c>
      <c r="M54" s="25">
        <v>260</v>
      </c>
      <c r="N54" s="40">
        <v>130</v>
      </c>
      <c r="O54" s="19">
        <f t="shared" si="1"/>
        <v>8320</v>
      </c>
      <c r="P54" s="15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>
        <v>1</v>
      </c>
      <c r="AJ54" s="18"/>
      <c r="AK54" s="18"/>
      <c r="AL54" s="18">
        <v>1</v>
      </c>
      <c r="AM54" s="18">
        <v>1</v>
      </c>
      <c r="AN54" s="18">
        <v>3</v>
      </c>
      <c r="AO54" s="18">
        <v>2</v>
      </c>
      <c r="AP54" s="18">
        <v>7</v>
      </c>
      <c r="AQ54" s="18">
        <v>5</v>
      </c>
      <c r="AR54" s="18">
        <v>32</v>
      </c>
      <c r="AS54" s="18">
        <v>6</v>
      </c>
      <c r="AT54" s="18">
        <v>5</v>
      </c>
      <c r="AU54" s="18">
        <v>1</v>
      </c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</row>
    <row r="55" spans="1:143" s="2" customFormat="1" ht="60" customHeight="1">
      <c r="A55" s="13"/>
      <c r="B55" s="36" t="s">
        <v>143</v>
      </c>
      <c r="C55" s="14" t="s">
        <v>144</v>
      </c>
      <c r="D55" s="14" t="s">
        <v>232</v>
      </c>
      <c r="E55" s="14" t="s">
        <v>146</v>
      </c>
      <c r="F55" s="14" t="s">
        <v>154</v>
      </c>
      <c r="G55" s="14" t="s">
        <v>148</v>
      </c>
      <c r="H55" s="14" t="s">
        <v>331</v>
      </c>
      <c r="I55" s="14" t="s">
        <v>340</v>
      </c>
      <c r="J55" s="14" t="s">
        <v>329</v>
      </c>
      <c r="K55" s="14" t="s">
        <v>341</v>
      </c>
      <c r="L55" s="38">
        <v>60</v>
      </c>
      <c r="M55" s="25">
        <v>260</v>
      </c>
      <c r="N55" s="40">
        <v>130</v>
      </c>
      <c r="O55" s="19">
        <f t="shared" si="1"/>
        <v>7800</v>
      </c>
      <c r="P55" s="15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>
        <v>10</v>
      </c>
      <c r="AI55" s="18">
        <v>7</v>
      </c>
      <c r="AJ55" s="18">
        <v>17</v>
      </c>
      <c r="AK55" s="18">
        <v>1</v>
      </c>
      <c r="AL55" s="18">
        <v>3</v>
      </c>
      <c r="AM55" s="18">
        <v>1</v>
      </c>
      <c r="AN55" s="18"/>
      <c r="AO55" s="18"/>
      <c r="AP55" s="18">
        <v>3</v>
      </c>
      <c r="AQ55" s="18">
        <v>1</v>
      </c>
      <c r="AR55" s="18">
        <v>3</v>
      </c>
      <c r="AS55" s="18"/>
      <c r="AT55" s="18">
        <v>2</v>
      </c>
      <c r="AU55" s="18">
        <v>5</v>
      </c>
      <c r="AV55" s="18">
        <v>7</v>
      </c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</row>
    <row r="56" spans="1:143" s="2" customFormat="1" ht="60" customHeight="1">
      <c r="A56" s="13"/>
      <c r="B56" s="36" t="s">
        <v>143</v>
      </c>
      <c r="C56" s="14" t="s">
        <v>144</v>
      </c>
      <c r="D56" s="14" t="s">
        <v>232</v>
      </c>
      <c r="E56" s="14" t="s">
        <v>146</v>
      </c>
      <c r="F56" s="14" t="s">
        <v>154</v>
      </c>
      <c r="G56" s="14" t="s">
        <v>148</v>
      </c>
      <c r="H56" s="14" t="s">
        <v>237</v>
      </c>
      <c r="I56" s="14" t="s">
        <v>342</v>
      </c>
      <c r="J56" s="14" t="s">
        <v>343</v>
      </c>
      <c r="K56" s="14" t="s">
        <v>344</v>
      </c>
      <c r="L56" s="38">
        <v>56</v>
      </c>
      <c r="M56" s="25">
        <v>260</v>
      </c>
      <c r="N56" s="40">
        <v>130</v>
      </c>
      <c r="O56" s="19">
        <f t="shared" si="1"/>
        <v>7280</v>
      </c>
      <c r="P56" s="15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>
        <v>1</v>
      </c>
      <c r="AD56" s="18">
        <v>2</v>
      </c>
      <c r="AE56" s="18">
        <v>6</v>
      </c>
      <c r="AF56" s="18">
        <v>8</v>
      </c>
      <c r="AG56" s="18">
        <v>3</v>
      </c>
      <c r="AH56" s="18">
        <v>5</v>
      </c>
      <c r="AI56" s="18">
        <v>3</v>
      </c>
      <c r="AJ56" s="18">
        <v>5</v>
      </c>
      <c r="AK56" s="18">
        <v>10</v>
      </c>
      <c r="AL56" s="18"/>
      <c r="AM56" s="18">
        <v>1</v>
      </c>
      <c r="AN56" s="18"/>
      <c r="AO56" s="18">
        <v>2</v>
      </c>
      <c r="AP56" s="18">
        <v>1</v>
      </c>
      <c r="AQ56" s="18"/>
      <c r="AR56" s="18">
        <v>6</v>
      </c>
      <c r="AS56" s="18"/>
      <c r="AT56" s="18">
        <v>3</v>
      </c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</row>
    <row r="57" spans="1:143" s="2" customFormat="1" ht="60" customHeight="1">
      <c r="A57" s="13"/>
      <c r="B57" s="36" t="s">
        <v>143</v>
      </c>
      <c r="C57" s="14" t="s">
        <v>144</v>
      </c>
      <c r="D57" s="14" t="s">
        <v>232</v>
      </c>
      <c r="E57" s="14" t="s">
        <v>146</v>
      </c>
      <c r="F57" s="14" t="s">
        <v>154</v>
      </c>
      <c r="G57" s="14" t="s">
        <v>148</v>
      </c>
      <c r="H57" s="14" t="s">
        <v>233</v>
      </c>
      <c r="I57" s="14" t="s">
        <v>345</v>
      </c>
      <c r="J57" s="14" t="s">
        <v>346</v>
      </c>
      <c r="K57" s="14" t="s">
        <v>347</v>
      </c>
      <c r="L57" s="38">
        <v>54</v>
      </c>
      <c r="M57" s="25">
        <v>260</v>
      </c>
      <c r="N57" s="40">
        <v>130</v>
      </c>
      <c r="O57" s="19">
        <f t="shared" si="1"/>
        <v>7020</v>
      </c>
      <c r="P57" s="15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>
        <v>1</v>
      </c>
      <c r="AH57" s="18">
        <v>6</v>
      </c>
      <c r="AI57" s="18">
        <v>6</v>
      </c>
      <c r="AJ57" s="18"/>
      <c r="AK57" s="18">
        <v>8</v>
      </c>
      <c r="AL57" s="18">
        <v>14</v>
      </c>
      <c r="AM57" s="18">
        <v>4</v>
      </c>
      <c r="AN57" s="18">
        <v>2</v>
      </c>
      <c r="AO57" s="18">
        <v>2</v>
      </c>
      <c r="AP57" s="18">
        <v>5</v>
      </c>
      <c r="AQ57" s="18">
        <v>3</v>
      </c>
      <c r="AR57" s="18">
        <v>1</v>
      </c>
      <c r="AS57" s="18">
        <v>1</v>
      </c>
      <c r="AT57" s="18">
        <v>1</v>
      </c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</row>
    <row r="58" spans="1:143" s="2" customFormat="1" ht="60" customHeight="1">
      <c r="A58" s="13"/>
      <c r="B58" s="36" t="s">
        <v>143</v>
      </c>
      <c r="C58" s="14" t="s">
        <v>144</v>
      </c>
      <c r="D58" s="14" t="s">
        <v>160</v>
      </c>
      <c r="E58" s="14" t="s">
        <v>146</v>
      </c>
      <c r="F58" s="14" t="s">
        <v>154</v>
      </c>
      <c r="G58" s="14" t="s">
        <v>148</v>
      </c>
      <c r="H58" s="14" t="s">
        <v>331</v>
      </c>
      <c r="I58" s="14" t="s">
        <v>348</v>
      </c>
      <c r="J58" s="14" t="s">
        <v>336</v>
      </c>
      <c r="K58" s="14" t="s">
        <v>349</v>
      </c>
      <c r="L58" s="38">
        <v>51</v>
      </c>
      <c r="M58" s="25">
        <v>260</v>
      </c>
      <c r="N58" s="40">
        <v>130</v>
      </c>
      <c r="O58" s="19">
        <f t="shared" si="1"/>
        <v>6630</v>
      </c>
      <c r="P58" s="15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>
        <v>8</v>
      </c>
      <c r="AN58" s="18">
        <v>8</v>
      </c>
      <c r="AO58" s="18">
        <v>5</v>
      </c>
      <c r="AP58" s="18">
        <v>5</v>
      </c>
      <c r="AQ58" s="18"/>
      <c r="AR58" s="18">
        <v>5</v>
      </c>
      <c r="AS58" s="18">
        <v>5</v>
      </c>
      <c r="AT58" s="18">
        <v>5</v>
      </c>
      <c r="AU58" s="18">
        <v>5</v>
      </c>
      <c r="AV58" s="18">
        <v>5</v>
      </c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</row>
    <row r="59" spans="1:143" s="2" customFormat="1" ht="60" customHeight="1">
      <c r="A59" s="13"/>
      <c r="B59" s="36" t="s">
        <v>143</v>
      </c>
      <c r="C59" s="14" t="s">
        <v>144</v>
      </c>
      <c r="D59" s="14" t="s">
        <v>232</v>
      </c>
      <c r="E59" s="14" t="s">
        <v>146</v>
      </c>
      <c r="F59" s="14" t="s">
        <v>154</v>
      </c>
      <c r="G59" s="14" t="s">
        <v>148</v>
      </c>
      <c r="H59" s="14" t="s">
        <v>331</v>
      </c>
      <c r="I59" s="14" t="s">
        <v>350</v>
      </c>
      <c r="J59" s="14" t="s">
        <v>351</v>
      </c>
      <c r="K59" s="14" t="s">
        <v>352</v>
      </c>
      <c r="L59" s="38">
        <v>33</v>
      </c>
      <c r="M59" s="25">
        <v>260</v>
      </c>
      <c r="N59" s="40">
        <v>130</v>
      </c>
      <c r="O59" s="19">
        <f t="shared" si="1"/>
        <v>4290</v>
      </c>
      <c r="P59" s="15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>
        <v>2</v>
      </c>
      <c r="AI59" s="18">
        <v>2</v>
      </c>
      <c r="AJ59" s="18">
        <v>2</v>
      </c>
      <c r="AK59" s="18">
        <v>2</v>
      </c>
      <c r="AL59" s="18">
        <v>5</v>
      </c>
      <c r="AM59" s="18">
        <v>4</v>
      </c>
      <c r="AN59" s="18">
        <v>3</v>
      </c>
      <c r="AO59" s="18">
        <v>4</v>
      </c>
      <c r="AP59" s="18">
        <v>5</v>
      </c>
      <c r="AQ59" s="18">
        <v>3</v>
      </c>
      <c r="AR59" s="18"/>
      <c r="AS59" s="18">
        <v>1</v>
      </c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</row>
    <row r="60" spans="1:143" s="2" customFormat="1" ht="60" customHeight="1">
      <c r="A60" s="13"/>
      <c r="B60" s="36" t="s">
        <v>143</v>
      </c>
      <c r="C60" s="14" t="s">
        <v>144</v>
      </c>
      <c r="D60" s="14" t="s">
        <v>232</v>
      </c>
      <c r="E60" s="14" t="s">
        <v>146</v>
      </c>
      <c r="F60" s="14" t="s">
        <v>154</v>
      </c>
      <c r="G60" s="14" t="s">
        <v>148</v>
      </c>
      <c r="H60" s="14" t="s">
        <v>237</v>
      </c>
      <c r="I60" s="14" t="s">
        <v>353</v>
      </c>
      <c r="J60" s="14" t="s">
        <v>351</v>
      </c>
      <c r="K60" s="14" t="s">
        <v>354</v>
      </c>
      <c r="L60" s="38">
        <v>28</v>
      </c>
      <c r="M60" s="25">
        <v>260</v>
      </c>
      <c r="N60" s="40">
        <v>130</v>
      </c>
      <c r="O60" s="19">
        <f t="shared" si="1"/>
        <v>3640</v>
      </c>
      <c r="P60" s="15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>
        <v>4</v>
      </c>
      <c r="AJ60" s="18">
        <v>2</v>
      </c>
      <c r="AK60" s="18"/>
      <c r="AL60" s="18">
        <v>4</v>
      </c>
      <c r="AM60" s="18">
        <v>6</v>
      </c>
      <c r="AN60" s="18">
        <v>11</v>
      </c>
      <c r="AO60" s="18">
        <v>1</v>
      </c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</row>
    <row r="61" spans="1:143" s="2" customFormat="1" ht="60" customHeight="1">
      <c r="A61" s="13"/>
      <c r="B61" s="36" t="s">
        <v>143</v>
      </c>
      <c r="C61" s="14" t="s">
        <v>144</v>
      </c>
      <c r="D61" s="14" t="s">
        <v>232</v>
      </c>
      <c r="E61" s="14" t="s">
        <v>146</v>
      </c>
      <c r="F61" s="14" t="s">
        <v>355</v>
      </c>
      <c r="G61" s="14" t="s">
        <v>148</v>
      </c>
      <c r="H61" s="14" t="s">
        <v>149</v>
      </c>
      <c r="I61" s="14" t="s">
        <v>356</v>
      </c>
      <c r="J61" s="14" t="s">
        <v>357</v>
      </c>
      <c r="K61" s="14" t="s">
        <v>358</v>
      </c>
      <c r="L61" s="38">
        <v>23</v>
      </c>
      <c r="M61" s="25">
        <v>130</v>
      </c>
      <c r="N61" s="40">
        <v>65</v>
      </c>
      <c r="O61" s="19">
        <f t="shared" si="1"/>
        <v>1495</v>
      </c>
      <c r="P61" s="15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>
        <v>1</v>
      </c>
      <c r="AM61" s="18"/>
      <c r="AN61" s="18"/>
      <c r="AO61" s="18"/>
      <c r="AP61" s="18"/>
      <c r="AQ61" s="18"/>
      <c r="AR61" s="18"/>
      <c r="AS61" s="18"/>
      <c r="AT61" s="18">
        <v>2</v>
      </c>
      <c r="AU61" s="18">
        <v>2</v>
      </c>
      <c r="AV61" s="18">
        <v>3</v>
      </c>
      <c r="AW61" s="18"/>
      <c r="AX61" s="18">
        <v>7</v>
      </c>
      <c r="AY61" s="18">
        <v>4</v>
      </c>
      <c r="AZ61" s="18">
        <v>1</v>
      </c>
      <c r="BA61" s="18">
        <v>2</v>
      </c>
      <c r="BB61" s="18"/>
      <c r="BC61" s="18">
        <v>1</v>
      </c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</row>
    <row r="62" spans="1:143" s="2" customFormat="1" ht="60" customHeight="1">
      <c r="A62" s="13"/>
      <c r="B62" s="36" t="s">
        <v>143</v>
      </c>
      <c r="C62" s="14" t="s">
        <v>144</v>
      </c>
      <c r="D62" s="14" t="s">
        <v>232</v>
      </c>
      <c r="E62" s="14" t="s">
        <v>146</v>
      </c>
      <c r="F62" s="14" t="s">
        <v>154</v>
      </c>
      <c r="G62" s="14" t="s">
        <v>148</v>
      </c>
      <c r="H62" s="14" t="s">
        <v>237</v>
      </c>
      <c r="I62" s="14" t="s">
        <v>359</v>
      </c>
      <c r="J62" s="14" t="s">
        <v>360</v>
      </c>
      <c r="K62" s="14" t="s">
        <v>361</v>
      </c>
      <c r="L62" s="38">
        <v>20</v>
      </c>
      <c r="M62" s="25">
        <v>260</v>
      </c>
      <c r="N62" s="40">
        <v>130</v>
      </c>
      <c r="O62" s="19">
        <f t="shared" si="1"/>
        <v>2600</v>
      </c>
      <c r="P62" s="15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>
        <v>1</v>
      </c>
      <c r="AF62" s="18">
        <v>3</v>
      </c>
      <c r="AG62" s="18">
        <v>2</v>
      </c>
      <c r="AH62" s="18"/>
      <c r="AI62" s="18">
        <v>3</v>
      </c>
      <c r="AJ62" s="18">
        <v>1</v>
      </c>
      <c r="AK62" s="18">
        <v>1</v>
      </c>
      <c r="AL62" s="18">
        <v>3</v>
      </c>
      <c r="AM62" s="18">
        <v>2</v>
      </c>
      <c r="AN62" s="18"/>
      <c r="AO62" s="18">
        <v>1</v>
      </c>
      <c r="AP62" s="18">
        <v>1</v>
      </c>
      <c r="AQ62" s="18"/>
      <c r="AR62" s="18"/>
      <c r="AS62" s="18">
        <v>1</v>
      </c>
      <c r="AT62" s="18">
        <v>1</v>
      </c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</row>
    <row r="63" spans="1:143" s="2" customFormat="1" ht="60" customHeight="1">
      <c r="A63" s="13"/>
      <c r="B63" s="36" t="s">
        <v>143</v>
      </c>
      <c r="C63" s="14" t="s">
        <v>144</v>
      </c>
      <c r="D63" s="14" t="s">
        <v>232</v>
      </c>
      <c r="E63" s="14" t="s">
        <v>146</v>
      </c>
      <c r="F63" s="14" t="s">
        <v>154</v>
      </c>
      <c r="G63" s="14" t="s">
        <v>148</v>
      </c>
      <c r="H63" s="14" t="s">
        <v>233</v>
      </c>
      <c r="I63" s="14" t="s">
        <v>345</v>
      </c>
      <c r="J63" s="14" t="s">
        <v>351</v>
      </c>
      <c r="K63" s="14" t="s">
        <v>362</v>
      </c>
      <c r="L63" s="38">
        <v>17</v>
      </c>
      <c r="M63" s="25">
        <v>260</v>
      </c>
      <c r="N63" s="40">
        <v>130</v>
      </c>
      <c r="O63" s="19">
        <f t="shared" si="1"/>
        <v>2210</v>
      </c>
      <c r="P63" s="15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>
        <v>1</v>
      </c>
      <c r="AI63" s="18">
        <v>1</v>
      </c>
      <c r="AJ63" s="18">
        <v>2</v>
      </c>
      <c r="AK63" s="18">
        <v>2</v>
      </c>
      <c r="AL63" s="18">
        <v>3</v>
      </c>
      <c r="AM63" s="18">
        <v>2</v>
      </c>
      <c r="AN63" s="18">
        <v>3</v>
      </c>
      <c r="AO63" s="18"/>
      <c r="AP63" s="18">
        <v>1</v>
      </c>
      <c r="AQ63" s="18">
        <v>1</v>
      </c>
      <c r="AR63" s="18"/>
      <c r="AS63" s="18">
        <v>1</v>
      </c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</row>
    <row r="64" spans="1:143" s="2" customFormat="1" ht="60" customHeight="1">
      <c r="A64" s="13"/>
      <c r="B64" s="36" t="s">
        <v>143</v>
      </c>
      <c r="C64" s="14" t="s">
        <v>144</v>
      </c>
      <c r="D64" s="14" t="s">
        <v>232</v>
      </c>
      <c r="E64" s="14" t="s">
        <v>146</v>
      </c>
      <c r="F64" s="14" t="s">
        <v>355</v>
      </c>
      <c r="G64" s="14" t="s">
        <v>148</v>
      </c>
      <c r="H64" s="14" t="s">
        <v>363</v>
      </c>
      <c r="I64" s="14" t="s">
        <v>364</v>
      </c>
      <c r="J64" s="14" t="s">
        <v>365</v>
      </c>
      <c r="K64" s="14" t="s">
        <v>366</v>
      </c>
      <c r="L64" s="38">
        <v>15</v>
      </c>
      <c r="M64" s="25">
        <v>130</v>
      </c>
      <c r="N64" s="40">
        <v>65</v>
      </c>
      <c r="O64" s="19">
        <f t="shared" si="1"/>
        <v>975</v>
      </c>
      <c r="P64" s="15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>
        <v>5</v>
      </c>
      <c r="AM64" s="18"/>
      <c r="AN64" s="18"/>
      <c r="AO64" s="18"/>
      <c r="AP64" s="18"/>
      <c r="AQ64" s="18"/>
      <c r="AR64" s="18"/>
      <c r="AS64" s="18">
        <v>3</v>
      </c>
      <c r="AT64" s="18">
        <v>3</v>
      </c>
      <c r="AU64" s="18">
        <v>4</v>
      </c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</row>
    <row r="65" spans="1:143" s="2" customFormat="1" ht="60" customHeight="1">
      <c r="A65" s="13"/>
      <c r="B65" s="36" t="s">
        <v>143</v>
      </c>
      <c r="C65" s="14" t="s">
        <v>144</v>
      </c>
      <c r="D65" s="14" t="s">
        <v>232</v>
      </c>
      <c r="E65" s="14" t="s">
        <v>146</v>
      </c>
      <c r="F65" s="14" t="s">
        <v>154</v>
      </c>
      <c r="G65" s="14" t="s">
        <v>148</v>
      </c>
      <c r="H65" s="14" t="s">
        <v>237</v>
      </c>
      <c r="I65" s="14" t="s">
        <v>328</v>
      </c>
      <c r="J65" s="14" t="s">
        <v>333</v>
      </c>
      <c r="K65" s="14" t="s">
        <v>367</v>
      </c>
      <c r="L65" s="38">
        <v>14</v>
      </c>
      <c r="M65" s="25">
        <v>260</v>
      </c>
      <c r="N65" s="40">
        <v>130</v>
      </c>
      <c r="O65" s="19">
        <f t="shared" si="1"/>
        <v>1820</v>
      </c>
      <c r="P65" s="15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>
        <v>2</v>
      </c>
      <c r="AD65" s="18"/>
      <c r="AE65" s="18"/>
      <c r="AF65" s="18"/>
      <c r="AG65" s="18"/>
      <c r="AH65" s="18">
        <v>1</v>
      </c>
      <c r="AI65" s="18">
        <v>1</v>
      </c>
      <c r="AJ65" s="18">
        <v>1</v>
      </c>
      <c r="AK65" s="18"/>
      <c r="AL65" s="18"/>
      <c r="AM65" s="18">
        <v>1</v>
      </c>
      <c r="AN65" s="18">
        <v>1</v>
      </c>
      <c r="AO65" s="18">
        <v>1</v>
      </c>
      <c r="AP65" s="18">
        <v>1</v>
      </c>
      <c r="AQ65" s="18">
        <v>1</v>
      </c>
      <c r="AR65" s="18">
        <v>1</v>
      </c>
      <c r="AS65" s="18">
        <v>1</v>
      </c>
      <c r="AT65" s="18">
        <v>2</v>
      </c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</row>
    <row r="66" spans="1:143" s="2" customFormat="1" ht="60" customHeight="1">
      <c r="A66" s="13"/>
      <c r="B66" s="36" t="s">
        <v>143</v>
      </c>
      <c r="C66" s="14" t="s">
        <v>144</v>
      </c>
      <c r="D66" s="14" t="s">
        <v>232</v>
      </c>
      <c r="E66" s="14" t="s">
        <v>146</v>
      </c>
      <c r="F66" s="14" t="s">
        <v>154</v>
      </c>
      <c r="G66" s="14" t="s">
        <v>148</v>
      </c>
      <c r="H66" s="14" t="s">
        <v>331</v>
      </c>
      <c r="I66" s="14" t="s">
        <v>350</v>
      </c>
      <c r="J66" s="14" t="s">
        <v>346</v>
      </c>
      <c r="K66" s="14" t="s">
        <v>368</v>
      </c>
      <c r="L66" s="38">
        <v>8</v>
      </c>
      <c r="M66" s="25">
        <v>260</v>
      </c>
      <c r="N66" s="40">
        <v>130</v>
      </c>
      <c r="O66" s="19">
        <f t="shared" si="1"/>
        <v>1040</v>
      </c>
      <c r="P66" s="15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>
        <v>1</v>
      </c>
      <c r="AJ66" s="18">
        <v>1</v>
      </c>
      <c r="AK66" s="18">
        <v>2</v>
      </c>
      <c r="AL66" s="18">
        <v>2</v>
      </c>
      <c r="AM66" s="18">
        <v>1</v>
      </c>
      <c r="AN66" s="18">
        <v>1</v>
      </c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</row>
    <row r="67" spans="1:143" s="2" customFormat="1" ht="60" customHeight="1">
      <c r="A67" s="13"/>
      <c r="B67" s="36" t="s">
        <v>143</v>
      </c>
      <c r="C67" s="14" t="s">
        <v>144</v>
      </c>
      <c r="D67" s="14" t="s">
        <v>160</v>
      </c>
      <c r="E67" s="14" t="s">
        <v>146</v>
      </c>
      <c r="F67" s="14" t="s">
        <v>154</v>
      </c>
      <c r="G67" s="14" t="s">
        <v>148</v>
      </c>
      <c r="H67" s="14" t="s">
        <v>233</v>
      </c>
      <c r="I67" s="14" t="s">
        <v>369</v>
      </c>
      <c r="J67" s="14" t="s">
        <v>370</v>
      </c>
      <c r="K67" s="14" t="s">
        <v>371</v>
      </c>
      <c r="L67" s="38">
        <v>6</v>
      </c>
      <c r="M67" s="25">
        <v>260</v>
      </c>
      <c r="N67" s="40">
        <v>130</v>
      </c>
      <c r="O67" s="19">
        <f t="shared" si="1"/>
        <v>780</v>
      </c>
      <c r="P67" s="15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>
        <v>1</v>
      </c>
      <c r="AI67" s="18">
        <v>1</v>
      </c>
      <c r="AJ67" s="18">
        <v>1</v>
      </c>
      <c r="AK67" s="18">
        <v>1</v>
      </c>
      <c r="AL67" s="18">
        <v>1</v>
      </c>
      <c r="AM67" s="18">
        <v>1</v>
      </c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</row>
    <row r="68" spans="1:143" s="2" customFormat="1" ht="60" customHeight="1">
      <c r="A68" s="13"/>
      <c r="B68" s="36" t="s">
        <v>143</v>
      </c>
      <c r="C68" s="14" t="s">
        <v>144</v>
      </c>
      <c r="D68" s="14" t="s">
        <v>232</v>
      </c>
      <c r="E68" s="14" t="s">
        <v>146</v>
      </c>
      <c r="F68" s="14" t="s">
        <v>154</v>
      </c>
      <c r="G68" s="14" t="s">
        <v>148</v>
      </c>
      <c r="H68" s="14" t="s">
        <v>237</v>
      </c>
      <c r="I68" s="14" t="s">
        <v>353</v>
      </c>
      <c r="J68" s="14" t="s">
        <v>346</v>
      </c>
      <c r="K68" s="14" t="s">
        <v>372</v>
      </c>
      <c r="L68" s="38">
        <v>6</v>
      </c>
      <c r="M68" s="25">
        <v>260</v>
      </c>
      <c r="N68" s="40">
        <v>130</v>
      </c>
      <c r="O68" s="19">
        <f t="shared" si="1"/>
        <v>780</v>
      </c>
      <c r="P68" s="15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>
        <v>1</v>
      </c>
      <c r="AJ68" s="18">
        <v>3</v>
      </c>
      <c r="AK68" s="18">
        <v>1</v>
      </c>
      <c r="AL68" s="18">
        <v>1</v>
      </c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</row>
    <row r="69" spans="1:143" s="2" customFormat="1" ht="60" customHeight="1">
      <c r="A69" s="13"/>
      <c r="B69" s="36" t="s">
        <v>143</v>
      </c>
      <c r="C69" s="14" t="s">
        <v>144</v>
      </c>
      <c r="D69" s="14" t="s">
        <v>232</v>
      </c>
      <c r="E69" s="14" t="s">
        <v>146</v>
      </c>
      <c r="F69" s="14" t="s">
        <v>355</v>
      </c>
      <c r="G69" s="14" t="s">
        <v>148</v>
      </c>
      <c r="H69" s="14" t="s">
        <v>149</v>
      </c>
      <c r="I69" s="14" t="s">
        <v>356</v>
      </c>
      <c r="J69" s="14" t="s">
        <v>373</v>
      </c>
      <c r="K69" s="14" t="s">
        <v>374</v>
      </c>
      <c r="L69" s="38">
        <v>4</v>
      </c>
      <c r="M69" s="25">
        <v>130</v>
      </c>
      <c r="N69" s="40">
        <v>65</v>
      </c>
      <c r="O69" s="19">
        <f t="shared" si="1"/>
        <v>260</v>
      </c>
      <c r="P69" s="15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>
        <v>1</v>
      </c>
      <c r="BB69" s="18">
        <v>2</v>
      </c>
      <c r="BC69" s="18">
        <v>1</v>
      </c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</row>
    <row r="70" spans="1:143" s="2" customFormat="1" ht="60" customHeight="1">
      <c r="A70" s="13"/>
      <c r="B70" s="36" t="s">
        <v>143</v>
      </c>
      <c r="C70" s="14" t="s">
        <v>144</v>
      </c>
      <c r="D70" s="14" t="s">
        <v>160</v>
      </c>
      <c r="E70" s="14" t="s">
        <v>153</v>
      </c>
      <c r="F70" s="14" t="s">
        <v>154</v>
      </c>
      <c r="G70" s="14" t="s">
        <v>266</v>
      </c>
      <c r="H70" s="14" t="s">
        <v>375</v>
      </c>
      <c r="I70" s="14" t="s">
        <v>376</v>
      </c>
      <c r="J70" s="14" t="s">
        <v>377</v>
      </c>
      <c r="K70" s="14" t="s">
        <v>378</v>
      </c>
      <c r="L70" s="38">
        <v>169</v>
      </c>
      <c r="M70" s="25">
        <v>75</v>
      </c>
      <c r="N70" s="40">
        <v>37.5</v>
      </c>
      <c r="O70" s="19">
        <f t="shared" si="1"/>
        <v>6337.5</v>
      </c>
      <c r="P70" s="15"/>
      <c r="Q70" s="18"/>
      <c r="R70" s="18"/>
      <c r="S70" s="18">
        <v>16</v>
      </c>
      <c r="T70" s="18">
        <v>55</v>
      </c>
      <c r="U70" s="18">
        <v>48</v>
      </c>
      <c r="V70" s="18">
        <v>50</v>
      </c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</row>
    <row r="71" spans="1:143" s="2" customFormat="1" ht="60" customHeight="1">
      <c r="A71" s="13"/>
      <c r="B71" s="36" t="s">
        <v>143</v>
      </c>
      <c r="C71" s="14" t="s">
        <v>144</v>
      </c>
      <c r="D71" s="14" t="s">
        <v>160</v>
      </c>
      <c r="E71" s="14" t="s">
        <v>153</v>
      </c>
      <c r="F71" s="14" t="s">
        <v>154</v>
      </c>
      <c r="G71" s="14" t="s">
        <v>266</v>
      </c>
      <c r="H71" s="14" t="s">
        <v>375</v>
      </c>
      <c r="I71" s="14" t="s">
        <v>376</v>
      </c>
      <c r="J71" s="14" t="s">
        <v>379</v>
      </c>
      <c r="K71" s="14" t="s">
        <v>380</v>
      </c>
      <c r="L71" s="38">
        <v>169</v>
      </c>
      <c r="M71" s="25">
        <v>75</v>
      </c>
      <c r="N71" s="40">
        <v>37.5</v>
      </c>
      <c r="O71" s="19">
        <f t="shared" ref="O71:O134" si="2">L71*N71</f>
        <v>6337.5</v>
      </c>
      <c r="P71" s="15"/>
      <c r="Q71" s="18"/>
      <c r="R71" s="18"/>
      <c r="S71" s="18">
        <v>16</v>
      </c>
      <c r="T71" s="18">
        <v>55</v>
      </c>
      <c r="U71" s="18">
        <v>48</v>
      </c>
      <c r="V71" s="18">
        <v>50</v>
      </c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</row>
    <row r="72" spans="1:143" s="2" customFormat="1" ht="60" customHeight="1">
      <c r="A72" s="13"/>
      <c r="B72" s="36" t="s">
        <v>143</v>
      </c>
      <c r="C72" s="14" t="s">
        <v>144</v>
      </c>
      <c r="D72" s="14" t="s">
        <v>160</v>
      </c>
      <c r="E72" s="14" t="s">
        <v>153</v>
      </c>
      <c r="F72" s="14" t="s">
        <v>154</v>
      </c>
      <c r="G72" s="14" t="s">
        <v>266</v>
      </c>
      <c r="H72" s="14" t="s">
        <v>375</v>
      </c>
      <c r="I72" s="14" t="s">
        <v>376</v>
      </c>
      <c r="J72" s="14" t="s">
        <v>381</v>
      </c>
      <c r="K72" s="14" t="s">
        <v>382</v>
      </c>
      <c r="L72" s="38">
        <v>167</v>
      </c>
      <c r="M72" s="25">
        <v>75</v>
      </c>
      <c r="N72" s="40">
        <v>37.5</v>
      </c>
      <c r="O72" s="19">
        <f t="shared" si="2"/>
        <v>6262.5</v>
      </c>
      <c r="P72" s="15"/>
      <c r="Q72" s="18"/>
      <c r="R72" s="18"/>
      <c r="S72" s="18">
        <v>15</v>
      </c>
      <c r="T72" s="18">
        <v>55</v>
      </c>
      <c r="U72" s="18">
        <v>48</v>
      </c>
      <c r="V72" s="18">
        <v>49</v>
      </c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</row>
    <row r="73" spans="1:143" s="2" customFormat="1" ht="60" customHeight="1">
      <c r="A73" s="13"/>
      <c r="B73" s="36" t="s">
        <v>143</v>
      </c>
      <c r="C73" s="14" t="s">
        <v>144</v>
      </c>
      <c r="D73" s="14" t="s">
        <v>145</v>
      </c>
      <c r="E73" s="14" t="s">
        <v>153</v>
      </c>
      <c r="F73" s="14" t="s">
        <v>211</v>
      </c>
      <c r="G73" s="14" t="s">
        <v>162</v>
      </c>
      <c r="H73" s="14" t="s">
        <v>178</v>
      </c>
      <c r="I73" s="14" t="s">
        <v>383</v>
      </c>
      <c r="J73" s="14" t="s">
        <v>384</v>
      </c>
      <c r="K73" s="14" t="s">
        <v>385</v>
      </c>
      <c r="L73" s="38">
        <v>28</v>
      </c>
      <c r="M73" s="25">
        <v>75</v>
      </c>
      <c r="N73" s="40">
        <v>37.5</v>
      </c>
      <c r="O73" s="19">
        <f t="shared" si="2"/>
        <v>1050</v>
      </c>
      <c r="P73" s="15"/>
      <c r="Q73" s="18"/>
      <c r="R73" s="18"/>
      <c r="S73" s="18"/>
      <c r="T73" s="18"/>
      <c r="U73" s="18"/>
      <c r="V73" s="18"/>
      <c r="W73" s="18"/>
      <c r="X73" s="18">
        <v>28</v>
      </c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</row>
    <row r="74" spans="1:143" s="2" customFormat="1" ht="60" customHeight="1">
      <c r="A74" s="13"/>
      <c r="B74" s="36" t="s">
        <v>143</v>
      </c>
      <c r="C74" s="14" t="s">
        <v>144</v>
      </c>
      <c r="D74" s="14" t="s">
        <v>145</v>
      </c>
      <c r="E74" s="14" t="s">
        <v>153</v>
      </c>
      <c r="F74" s="14" t="s">
        <v>161</v>
      </c>
      <c r="G74" s="14" t="s">
        <v>162</v>
      </c>
      <c r="H74" s="14" t="s">
        <v>178</v>
      </c>
      <c r="I74" s="14" t="s">
        <v>386</v>
      </c>
      <c r="J74" s="14" t="s">
        <v>387</v>
      </c>
      <c r="K74" s="14" t="s">
        <v>388</v>
      </c>
      <c r="L74" s="38">
        <v>16</v>
      </c>
      <c r="M74" s="25">
        <v>75</v>
      </c>
      <c r="N74" s="40">
        <v>37.5</v>
      </c>
      <c r="O74" s="19">
        <f t="shared" si="2"/>
        <v>600</v>
      </c>
      <c r="P74" s="15"/>
      <c r="Q74" s="18"/>
      <c r="R74" s="18"/>
      <c r="S74" s="18">
        <v>10</v>
      </c>
      <c r="T74" s="18">
        <v>4</v>
      </c>
      <c r="U74" s="18"/>
      <c r="V74" s="18">
        <v>2</v>
      </c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</row>
    <row r="75" spans="1:143" s="2" customFormat="1" ht="60" customHeight="1">
      <c r="A75" s="13"/>
      <c r="B75" s="36" t="s">
        <v>143</v>
      </c>
      <c r="C75" s="14" t="s">
        <v>144</v>
      </c>
      <c r="D75" s="14" t="s">
        <v>145</v>
      </c>
      <c r="E75" s="14" t="s">
        <v>153</v>
      </c>
      <c r="F75" s="14" t="s">
        <v>154</v>
      </c>
      <c r="G75" s="14" t="s">
        <v>162</v>
      </c>
      <c r="H75" s="14" t="s">
        <v>389</v>
      </c>
      <c r="I75" s="14" t="s">
        <v>390</v>
      </c>
      <c r="J75" s="14" t="s">
        <v>391</v>
      </c>
      <c r="K75" s="14" t="s">
        <v>392</v>
      </c>
      <c r="L75" s="38">
        <v>9</v>
      </c>
      <c r="M75" s="25">
        <v>75</v>
      </c>
      <c r="N75" s="40">
        <v>37.5</v>
      </c>
      <c r="O75" s="19">
        <f t="shared" si="2"/>
        <v>337.5</v>
      </c>
      <c r="P75" s="15"/>
      <c r="Q75" s="18"/>
      <c r="R75" s="18"/>
      <c r="S75" s="18">
        <v>5</v>
      </c>
      <c r="T75" s="18">
        <v>4</v>
      </c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</row>
    <row r="76" spans="1:143" s="2" customFormat="1" ht="60" customHeight="1">
      <c r="A76" s="13"/>
      <c r="B76" s="36" t="s">
        <v>143</v>
      </c>
      <c r="C76" s="14" t="s">
        <v>144</v>
      </c>
      <c r="D76" s="14" t="s">
        <v>145</v>
      </c>
      <c r="E76" s="14" t="s">
        <v>153</v>
      </c>
      <c r="F76" s="14" t="s">
        <v>211</v>
      </c>
      <c r="G76" s="14" t="s">
        <v>162</v>
      </c>
      <c r="H76" s="14" t="s">
        <v>389</v>
      </c>
      <c r="I76" s="14" t="s">
        <v>393</v>
      </c>
      <c r="J76" s="14" t="s">
        <v>394</v>
      </c>
      <c r="K76" s="14" t="s">
        <v>395</v>
      </c>
      <c r="L76" s="38">
        <v>8</v>
      </c>
      <c r="M76" s="25">
        <v>75</v>
      </c>
      <c r="N76" s="40">
        <v>37.5</v>
      </c>
      <c r="O76" s="19">
        <f t="shared" si="2"/>
        <v>300</v>
      </c>
      <c r="P76" s="15"/>
      <c r="Q76" s="18"/>
      <c r="R76" s="18"/>
      <c r="S76" s="18"/>
      <c r="T76" s="18">
        <v>2</v>
      </c>
      <c r="U76" s="18">
        <v>1</v>
      </c>
      <c r="V76" s="18"/>
      <c r="W76" s="18">
        <v>5</v>
      </c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</row>
    <row r="77" spans="1:143" s="2" customFormat="1" ht="60" customHeight="1">
      <c r="A77" s="13"/>
      <c r="B77" s="36" t="s">
        <v>143</v>
      </c>
      <c r="C77" s="14" t="s">
        <v>396</v>
      </c>
      <c r="D77" s="14" t="s">
        <v>232</v>
      </c>
      <c r="E77" s="14" t="s">
        <v>146</v>
      </c>
      <c r="F77" s="14" t="s">
        <v>194</v>
      </c>
      <c r="G77" s="14" t="s">
        <v>148</v>
      </c>
      <c r="H77" s="14" t="s">
        <v>237</v>
      </c>
      <c r="I77" s="14" t="s">
        <v>397</v>
      </c>
      <c r="J77" s="14" t="s">
        <v>398</v>
      </c>
      <c r="K77" s="14" t="s">
        <v>399</v>
      </c>
      <c r="L77" s="38">
        <v>7</v>
      </c>
      <c r="M77" s="25">
        <v>75</v>
      </c>
      <c r="N77" s="40">
        <v>37.5</v>
      </c>
      <c r="O77" s="19">
        <f t="shared" si="2"/>
        <v>262.5</v>
      </c>
      <c r="P77" s="15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>
        <v>1</v>
      </c>
      <c r="CB77" s="18"/>
      <c r="CC77" s="18"/>
      <c r="CD77" s="18"/>
      <c r="CE77" s="18">
        <v>5</v>
      </c>
      <c r="CF77" s="18"/>
      <c r="CG77" s="18"/>
      <c r="CH77" s="18">
        <v>1</v>
      </c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</row>
    <row r="78" spans="1:143" s="2" customFormat="1" ht="60" customHeight="1">
      <c r="A78" s="13"/>
      <c r="B78" s="36" t="s">
        <v>143</v>
      </c>
      <c r="C78" s="14" t="s">
        <v>144</v>
      </c>
      <c r="D78" s="14" t="s">
        <v>145</v>
      </c>
      <c r="E78" s="14" t="s">
        <v>146</v>
      </c>
      <c r="F78" s="14" t="s">
        <v>167</v>
      </c>
      <c r="G78" s="14" t="s">
        <v>148</v>
      </c>
      <c r="H78" s="14" t="s">
        <v>149</v>
      </c>
      <c r="I78" s="14" t="s">
        <v>400</v>
      </c>
      <c r="J78" s="14" t="s">
        <v>401</v>
      </c>
      <c r="K78" s="14" t="s">
        <v>402</v>
      </c>
      <c r="L78" s="38">
        <v>7</v>
      </c>
      <c r="M78" s="25">
        <v>150</v>
      </c>
      <c r="N78" s="40">
        <v>75</v>
      </c>
      <c r="O78" s="19">
        <f t="shared" si="2"/>
        <v>525</v>
      </c>
      <c r="P78" s="15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>
        <v>4</v>
      </c>
      <c r="AL78" s="18"/>
      <c r="AM78" s="18">
        <v>1</v>
      </c>
      <c r="AN78" s="18">
        <v>1</v>
      </c>
      <c r="AO78" s="18"/>
      <c r="AP78" s="18">
        <v>1</v>
      </c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</row>
    <row r="79" spans="1:143" s="2" customFormat="1" ht="60" customHeight="1">
      <c r="A79" s="13"/>
      <c r="B79" s="36" t="s">
        <v>143</v>
      </c>
      <c r="C79" s="14" t="s">
        <v>144</v>
      </c>
      <c r="D79" s="14" t="s">
        <v>145</v>
      </c>
      <c r="E79" s="14" t="s">
        <v>153</v>
      </c>
      <c r="F79" s="14" t="s">
        <v>154</v>
      </c>
      <c r="G79" s="14" t="s">
        <v>403</v>
      </c>
      <c r="H79" s="14" t="s">
        <v>404</v>
      </c>
      <c r="I79" s="14" t="s">
        <v>405</v>
      </c>
      <c r="J79" s="14" t="s">
        <v>192</v>
      </c>
      <c r="K79" s="14" t="s">
        <v>406</v>
      </c>
      <c r="L79" s="38">
        <v>6</v>
      </c>
      <c r="M79" s="25">
        <v>150</v>
      </c>
      <c r="N79" s="40">
        <v>75</v>
      </c>
      <c r="O79" s="19">
        <f t="shared" si="2"/>
        <v>450</v>
      </c>
      <c r="P79" s="15"/>
      <c r="Q79" s="18"/>
      <c r="R79" s="18"/>
      <c r="S79" s="18"/>
      <c r="T79" s="18"/>
      <c r="U79" s="18"/>
      <c r="V79" s="18"/>
      <c r="W79" s="18">
        <v>2</v>
      </c>
      <c r="X79" s="18">
        <v>4</v>
      </c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</row>
    <row r="80" spans="1:143" s="2" customFormat="1" ht="60" customHeight="1">
      <c r="A80" s="13"/>
      <c r="B80" s="36" t="s">
        <v>143</v>
      </c>
      <c r="C80" s="14" t="s">
        <v>324</v>
      </c>
      <c r="D80" s="14" t="s">
        <v>145</v>
      </c>
      <c r="E80" s="14" t="s">
        <v>153</v>
      </c>
      <c r="F80" s="14" t="s">
        <v>154</v>
      </c>
      <c r="G80" s="14" t="s">
        <v>155</v>
      </c>
      <c r="H80" s="14" t="s">
        <v>156</v>
      </c>
      <c r="I80" s="14" t="s">
        <v>407</v>
      </c>
      <c r="J80" s="14" t="s">
        <v>408</v>
      </c>
      <c r="K80" s="14" t="s">
        <v>409</v>
      </c>
      <c r="L80" s="38">
        <v>5</v>
      </c>
      <c r="M80" s="25">
        <v>75</v>
      </c>
      <c r="N80" s="40">
        <v>37.5</v>
      </c>
      <c r="O80" s="19">
        <f t="shared" si="2"/>
        <v>187.5</v>
      </c>
      <c r="P80" s="15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>
        <v>2</v>
      </c>
      <c r="DD80" s="18"/>
      <c r="DE80" s="18">
        <v>1</v>
      </c>
      <c r="DF80" s="18"/>
      <c r="DG80" s="18">
        <v>1</v>
      </c>
      <c r="DH80" s="18"/>
      <c r="DI80" s="18">
        <v>1</v>
      </c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</row>
    <row r="81" spans="1:143" s="2" customFormat="1" ht="60" customHeight="1">
      <c r="A81" s="13"/>
      <c r="B81" s="36" t="s">
        <v>143</v>
      </c>
      <c r="C81" s="14" t="s">
        <v>144</v>
      </c>
      <c r="D81" s="14" t="s">
        <v>145</v>
      </c>
      <c r="E81" s="14" t="s">
        <v>153</v>
      </c>
      <c r="F81" s="14" t="s">
        <v>161</v>
      </c>
      <c r="G81" s="14" t="s">
        <v>162</v>
      </c>
      <c r="H81" s="14" t="s">
        <v>178</v>
      </c>
      <c r="I81" s="14" t="s">
        <v>386</v>
      </c>
      <c r="J81" s="14" t="s">
        <v>410</v>
      </c>
      <c r="K81" s="14" t="s">
        <v>411</v>
      </c>
      <c r="L81" s="38">
        <v>4</v>
      </c>
      <c r="M81" s="25">
        <v>75</v>
      </c>
      <c r="N81" s="40">
        <v>37.5</v>
      </c>
      <c r="O81" s="19">
        <f t="shared" si="2"/>
        <v>150</v>
      </c>
      <c r="P81" s="15"/>
      <c r="Q81" s="18"/>
      <c r="R81" s="18"/>
      <c r="S81" s="18">
        <v>3</v>
      </c>
      <c r="T81" s="18"/>
      <c r="U81" s="18"/>
      <c r="V81" s="18">
        <v>1</v>
      </c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</row>
    <row r="82" spans="1:143" s="2" customFormat="1" ht="60" customHeight="1">
      <c r="A82" s="13"/>
      <c r="B82" s="36" t="s">
        <v>143</v>
      </c>
      <c r="C82" s="14" t="s">
        <v>144</v>
      </c>
      <c r="D82" s="14" t="s">
        <v>232</v>
      </c>
      <c r="E82" s="14" t="s">
        <v>146</v>
      </c>
      <c r="F82" s="14" t="s">
        <v>154</v>
      </c>
      <c r="G82" s="14" t="s">
        <v>148</v>
      </c>
      <c r="H82" s="14" t="s">
        <v>237</v>
      </c>
      <c r="I82" s="14" t="s">
        <v>412</v>
      </c>
      <c r="J82" s="14" t="s">
        <v>235</v>
      </c>
      <c r="K82" s="14" t="s">
        <v>413</v>
      </c>
      <c r="L82" s="38">
        <v>109</v>
      </c>
      <c r="M82" s="25">
        <v>230</v>
      </c>
      <c r="N82" s="40">
        <v>115</v>
      </c>
      <c r="O82" s="19">
        <f t="shared" si="2"/>
        <v>12535</v>
      </c>
      <c r="P82" s="15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>
        <v>1</v>
      </c>
      <c r="AG82" s="18"/>
      <c r="AH82" s="18">
        <v>12</v>
      </c>
      <c r="AI82" s="18">
        <v>24</v>
      </c>
      <c r="AJ82" s="18">
        <v>31</v>
      </c>
      <c r="AK82" s="18">
        <v>27</v>
      </c>
      <c r="AL82" s="18">
        <v>14</v>
      </c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</row>
    <row r="83" spans="1:143" s="2" customFormat="1" ht="60" customHeight="1">
      <c r="A83" s="13"/>
      <c r="B83" s="36" t="s">
        <v>143</v>
      </c>
      <c r="C83" s="14" t="s">
        <v>144</v>
      </c>
      <c r="D83" s="14" t="s">
        <v>232</v>
      </c>
      <c r="E83" s="14" t="s">
        <v>146</v>
      </c>
      <c r="F83" s="14" t="s">
        <v>154</v>
      </c>
      <c r="G83" s="14" t="s">
        <v>148</v>
      </c>
      <c r="H83" s="14" t="s">
        <v>237</v>
      </c>
      <c r="I83" s="14" t="s">
        <v>414</v>
      </c>
      <c r="J83" s="14" t="s">
        <v>415</v>
      </c>
      <c r="K83" s="14" t="s">
        <v>416</v>
      </c>
      <c r="L83" s="38">
        <v>12</v>
      </c>
      <c r="M83" s="25">
        <v>230</v>
      </c>
      <c r="N83" s="40">
        <v>115</v>
      </c>
      <c r="O83" s="19">
        <f t="shared" si="2"/>
        <v>1380</v>
      </c>
      <c r="P83" s="15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>
        <v>3</v>
      </c>
      <c r="AI83" s="18">
        <v>1</v>
      </c>
      <c r="AJ83" s="18">
        <v>6</v>
      </c>
      <c r="AK83" s="18">
        <v>1</v>
      </c>
      <c r="AL83" s="18">
        <v>1</v>
      </c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</row>
    <row r="84" spans="1:143" s="2" customFormat="1" ht="60" customHeight="1">
      <c r="A84" s="13"/>
      <c r="B84" s="36" t="s">
        <v>143</v>
      </c>
      <c r="C84" s="14" t="s">
        <v>144</v>
      </c>
      <c r="D84" s="14" t="s">
        <v>232</v>
      </c>
      <c r="E84" s="14" t="s">
        <v>146</v>
      </c>
      <c r="F84" s="14" t="s">
        <v>154</v>
      </c>
      <c r="G84" s="14" t="s">
        <v>148</v>
      </c>
      <c r="H84" s="14" t="s">
        <v>233</v>
      </c>
      <c r="I84" s="14" t="s">
        <v>417</v>
      </c>
      <c r="J84" s="14" t="s">
        <v>329</v>
      </c>
      <c r="K84" s="14" t="s">
        <v>418</v>
      </c>
      <c r="L84" s="38">
        <v>293</v>
      </c>
      <c r="M84" s="25">
        <v>270</v>
      </c>
      <c r="N84" s="40">
        <v>135</v>
      </c>
      <c r="O84" s="19">
        <f t="shared" si="2"/>
        <v>39555</v>
      </c>
      <c r="P84" s="15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>
        <v>2</v>
      </c>
      <c r="AD84" s="18">
        <v>1</v>
      </c>
      <c r="AE84" s="18"/>
      <c r="AF84" s="18">
        <v>1</v>
      </c>
      <c r="AG84" s="18">
        <v>19</v>
      </c>
      <c r="AH84" s="18">
        <v>25</v>
      </c>
      <c r="AI84" s="18">
        <v>26</v>
      </c>
      <c r="AJ84" s="18">
        <v>26</v>
      </c>
      <c r="AK84" s="18">
        <v>42</v>
      </c>
      <c r="AL84" s="18">
        <v>18</v>
      </c>
      <c r="AM84" s="18">
        <v>10</v>
      </c>
      <c r="AN84" s="18">
        <v>30</v>
      </c>
      <c r="AO84" s="18">
        <v>31</v>
      </c>
      <c r="AP84" s="18">
        <v>21</v>
      </c>
      <c r="AQ84" s="18">
        <v>18</v>
      </c>
      <c r="AR84" s="18">
        <v>11</v>
      </c>
      <c r="AS84" s="18">
        <v>9</v>
      </c>
      <c r="AT84" s="18">
        <v>3</v>
      </c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</row>
    <row r="85" spans="1:143" s="2" customFormat="1" ht="60" customHeight="1">
      <c r="A85" s="13"/>
      <c r="B85" s="36" t="s">
        <v>143</v>
      </c>
      <c r="C85" s="14" t="s">
        <v>144</v>
      </c>
      <c r="D85" s="14" t="s">
        <v>232</v>
      </c>
      <c r="E85" s="14" t="s">
        <v>146</v>
      </c>
      <c r="F85" s="14" t="s">
        <v>154</v>
      </c>
      <c r="G85" s="14" t="s">
        <v>148</v>
      </c>
      <c r="H85" s="14" t="s">
        <v>233</v>
      </c>
      <c r="I85" s="14" t="s">
        <v>419</v>
      </c>
      <c r="J85" s="14" t="s">
        <v>420</v>
      </c>
      <c r="K85" s="14" t="s">
        <v>421</v>
      </c>
      <c r="L85" s="38">
        <v>12</v>
      </c>
      <c r="M85" s="25">
        <v>270</v>
      </c>
      <c r="N85" s="40">
        <v>135</v>
      </c>
      <c r="O85" s="19">
        <f t="shared" si="2"/>
        <v>1620</v>
      </c>
      <c r="P85" s="15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>
        <v>2</v>
      </c>
      <c r="AJ85" s="18">
        <v>2</v>
      </c>
      <c r="AK85" s="18"/>
      <c r="AL85" s="18"/>
      <c r="AM85" s="18">
        <v>2</v>
      </c>
      <c r="AN85" s="18">
        <v>1</v>
      </c>
      <c r="AO85" s="18"/>
      <c r="AP85" s="18">
        <v>2</v>
      </c>
      <c r="AQ85" s="18">
        <v>1</v>
      </c>
      <c r="AR85" s="18">
        <v>2</v>
      </c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</row>
    <row r="86" spans="1:143" s="2" customFormat="1" ht="60" customHeight="1">
      <c r="A86" s="13"/>
      <c r="B86" s="36" t="s">
        <v>143</v>
      </c>
      <c r="C86" s="14" t="s">
        <v>144</v>
      </c>
      <c r="D86" s="14" t="s">
        <v>232</v>
      </c>
      <c r="E86" s="14" t="s">
        <v>146</v>
      </c>
      <c r="F86" s="14" t="s">
        <v>154</v>
      </c>
      <c r="G86" s="14" t="s">
        <v>148</v>
      </c>
      <c r="H86" s="14" t="s">
        <v>233</v>
      </c>
      <c r="I86" s="14" t="s">
        <v>422</v>
      </c>
      <c r="J86" s="14" t="s">
        <v>346</v>
      </c>
      <c r="K86" s="14" t="s">
        <v>423</v>
      </c>
      <c r="L86" s="38">
        <v>12</v>
      </c>
      <c r="M86" s="25">
        <v>270</v>
      </c>
      <c r="N86" s="40">
        <v>135</v>
      </c>
      <c r="O86" s="19">
        <f t="shared" si="2"/>
        <v>1620</v>
      </c>
      <c r="P86" s="15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>
        <v>3</v>
      </c>
      <c r="AI86" s="18">
        <v>2</v>
      </c>
      <c r="AJ86" s="18">
        <v>1</v>
      </c>
      <c r="AK86" s="18"/>
      <c r="AL86" s="18"/>
      <c r="AM86" s="18">
        <v>1</v>
      </c>
      <c r="AN86" s="18"/>
      <c r="AO86" s="18">
        <v>1</v>
      </c>
      <c r="AP86" s="18"/>
      <c r="AQ86" s="18"/>
      <c r="AR86" s="18">
        <v>2</v>
      </c>
      <c r="AS86" s="18">
        <v>2</v>
      </c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</row>
    <row r="87" spans="1:143" s="2" customFormat="1" ht="60" customHeight="1">
      <c r="A87" s="13"/>
      <c r="B87" s="36" t="s">
        <v>143</v>
      </c>
      <c r="C87" s="14" t="s">
        <v>144</v>
      </c>
      <c r="D87" s="14" t="s">
        <v>232</v>
      </c>
      <c r="E87" s="14" t="s">
        <v>146</v>
      </c>
      <c r="F87" s="14" t="s">
        <v>154</v>
      </c>
      <c r="G87" s="14" t="s">
        <v>148</v>
      </c>
      <c r="H87" s="14" t="s">
        <v>237</v>
      </c>
      <c r="I87" s="14" t="s">
        <v>424</v>
      </c>
      <c r="J87" s="14" t="s">
        <v>329</v>
      </c>
      <c r="K87" s="14" t="s">
        <v>425</v>
      </c>
      <c r="L87" s="38">
        <v>4</v>
      </c>
      <c r="M87" s="25">
        <v>270</v>
      </c>
      <c r="N87" s="40">
        <v>135</v>
      </c>
      <c r="O87" s="19">
        <f t="shared" si="2"/>
        <v>540</v>
      </c>
      <c r="P87" s="15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>
        <v>1</v>
      </c>
      <c r="AI87" s="18"/>
      <c r="AJ87" s="18">
        <v>1</v>
      </c>
      <c r="AK87" s="18"/>
      <c r="AL87" s="18"/>
      <c r="AM87" s="18">
        <v>1</v>
      </c>
      <c r="AN87" s="18"/>
      <c r="AO87" s="18"/>
      <c r="AP87" s="18"/>
      <c r="AQ87" s="18"/>
      <c r="AR87" s="18">
        <v>1</v>
      </c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</row>
    <row r="88" spans="1:143" s="2" customFormat="1" ht="60" customHeight="1">
      <c r="A88" s="13"/>
      <c r="B88" s="36" t="s">
        <v>143</v>
      </c>
      <c r="C88" s="14" t="s">
        <v>144</v>
      </c>
      <c r="D88" s="14" t="s">
        <v>232</v>
      </c>
      <c r="E88" s="14" t="s">
        <v>146</v>
      </c>
      <c r="F88" s="14" t="s">
        <v>154</v>
      </c>
      <c r="G88" s="14" t="s">
        <v>148</v>
      </c>
      <c r="H88" s="14" t="s">
        <v>233</v>
      </c>
      <c r="I88" s="14" t="s">
        <v>426</v>
      </c>
      <c r="J88" s="14" t="s">
        <v>427</v>
      </c>
      <c r="K88" s="14" t="s">
        <v>428</v>
      </c>
      <c r="L88" s="38">
        <v>4</v>
      </c>
      <c r="M88" s="25">
        <v>270</v>
      </c>
      <c r="N88" s="40">
        <v>135</v>
      </c>
      <c r="O88" s="19">
        <f t="shared" si="2"/>
        <v>540</v>
      </c>
      <c r="P88" s="15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>
        <v>2</v>
      </c>
      <c r="AI88" s="18"/>
      <c r="AJ88" s="18"/>
      <c r="AK88" s="18"/>
      <c r="AL88" s="18"/>
      <c r="AM88" s="18"/>
      <c r="AN88" s="18">
        <v>1</v>
      </c>
      <c r="AO88" s="18"/>
      <c r="AP88" s="18"/>
      <c r="AQ88" s="18"/>
      <c r="AR88" s="18"/>
      <c r="AS88" s="18"/>
      <c r="AT88" s="18">
        <v>1</v>
      </c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</row>
    <row r="89" spans="1:143" s="2" customFormat="1" ht="60" customHeight="1">
      <c r="A89" s="13"/>
      <c r="B89" s="36" t="s">
        <v>143</v>
      </c>
      <c r="C89" s="14" t="s">
        <v>144</v>
      </c>
      <c r="D89" s="14" t="s">
        <v>160</v>
      </c>
      <c r="E89" s="14" t="s">
        <v>153</v>
      </c>
      <c r="F89" s="14" t="s">
        <v>161</v>
      </c>
      <c r="G89" s="14" t="s">
        <v>403</v>
      </c>
      <c r="H89" s="14" t="s">
        <v>404</v>
      </c>
      <c r="I89" s="14" t="s">
        <v>429</v>
      </c>
      <c r="J89" s="14" t="s">
        <v>430</v>
      </c>
      <c r="K89" s="14" t="s">
        <v>431</v>
      </c>
      <c r="L89" s="38">
        <v>221</v>
      </c>
      <c r="M89" s="25">
        <v>200</v>
      </c>
      <c r="N89" s="40">
        <v>100</v>
      </c>
      <c r="O89" s="19">
        <f t="shared" si="2"/>
        <v>22100</v>
      </c>
      <c r="P89" s="15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>
        <v>9</v>
      </c>
      <c r="BS89" s="18"/>
      <c r="BT89" s="18"/>
      <c r="BU89" s="18"/>
      <c r="BV89" s="18">
        <v>22</v>
      </c>
      <c r="BW89" s="18"/>
      <c r="BX89" s="18"/>
      <c r="BY89" s="18">
        <v>47</v>
      </c>
      <c r="BZ89" s="18"/>
      <c r="CA89" s="18"/>
      <c r="CB89" s="18">
        <v>51</v>
      </c>
      <c r="CC89" s="18"/>
      <c r="CD89" s="18"/>
      <c r="CE89" s="18"/>
      <c r="CF89" s="18"/>
      <c r="CG89" s="18">
        <v>48</v>
      </c>
      <c r="CH89" s="18"/>
      <c r="CI89" s="18">
        <v>26</v>
      </c>
      <c r="CJ89" s="18">
        <v>13</v>
      </c>
      <c r="CK89" s="18">
        <v>3</v>
      </c>
      <c r="CL89" s="18">
        <v>2</v>
      </c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</row>
    <row r="90" spans="1:143" s="2" customFormat="1" ht="60" customHeight="1">
      <c r="A90" s="13"/>
      <c r="B90" s="36" t="s">
        <v>143</v>
      </c>
      <c r="C90" s="14" t="s">
        <v>144</v>
      </c>
      <c r="D90" s="14" t="s">
        <v>145</v>
      </c>
      <c r="E90" s="14" t="s">
        <v>146</v>
      </c>
      <c r="F90" s="14" t="s">
        <v>167</v>
      </c>
      <c r="G90" s="14" t="s">
        <v>148</v>
      </c>
      <c r="H90" s="14" t="s">
        <v>149</v>
      </c>
      <c r="I90" s="14" t="s">
        <v>432</v>
      </c>
      <c r="J90" s="14" t="s">
        <v>433</v>
      </c>
      <c r="K90" s="14" t="s">
        <v>434</v>
      </c>
      <c r="L90" s="38">
        <v>77</v>
      </c>
      <c r="M90" s="25">
        <v>200</v>
      </c>
      <c r="N90" s="40">
        <v>100</v>
      </c>
      <c r="O90" s="19">
        <f t="shared" si="2"/>
        <v>7700</v>
      </c>
      <c r="P90" s="15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>
        <v>1</v>
      </c>
      <c r="AJ90" s="18">
        <v>2</v>
      </c>
      <c r="AK90" s="18">
        <v>2</v>
      </c>
      <c r="AL90" s="18"/>
      <c r="AM90" s="18">
        <v>2</v>
      </c>
      <c r="AN90" s="18">
        <v>47</v>
      </c>
      <c r="AO90" s="18"/>
      <c r="AP90" s="18"/>
      <c r="AQ90" s="18"/>
      <c r="AR90" s="18"/>
      <c r="AS90" s="18">
        <v>13</v>
      </c>
      <c r="AT90" s="18">
        <v>5</v>
      </c>
      <c r="AU90" s="18">
        <v>5</v>
      </c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</row>
    <row r="91" spans="1:143" s="2" customFormat="1" ht="60" customHeight="1">
      <c r="A91" s="13"/>
      <c r="B91" s="36" t="s">
        <v>143</v>
      </c>
      <c r="C91" s="14" t="s">
        <v>144</v>
      </c>
      <c r="D91" s="14" t="s">
        <v>160</v>
      </c>
      <c r="E91" s="14" t="s">
        <v>146</v>
      </c>
      <c r="F91" s="14" t="s">
        <v>265</v>
      </c>
      <c r="G91" s="14" t="s">
        <v>148</v>
      </c>
      <c r="H91" s="14" t="s">
        <v>149</v>
      </c>
      <c r="I91" s="14" t="s">
        <v>435</v>
      </c>
      <c r="J91" s="14" t="s">
        <v>436</v>
      </c>
      <c r="K91" s="14" t="s">
        <v>437</v>
      </c>
      <c r="L91" s="38">
        <v>28</v>
      </c>
      <c r="M91" s="25">
        <v>200</v>
      </c>
      <c r="N91" s="40">
        <v>100</v>
      </c>
      <c r="O91" s="19">
        <f t="shared" si="2"/>
        <v>2800</v>
      </c>
      <c r="P91" s="15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>
        <v>3</v>
      </c>
      <c r="AD91" s="18"/>
      <c r="AE91" s="18"/>
      <c r="AF91" s="18"/>
      <c r="AG91" s="18">
        <v>1</v>
      </c>
      <c r="AH91" s="18">
        <v>4</v>
      </c>
      <c r="AI91" s="18"/>
      <c r="AJ91" s="18"/>
      <c r="AK91" s="18"/>
      <c r="AL91" s="18"/>
      <c r="AM91" s="18">
        <v>18</v>
      </c>
      <c r="AN91" s="18">
        <v>1</v>
      </c>
      <c r="AO91" s="18"/>
      <c r="AP91" s="18"/>
      <c r="AQ91" s="18">
        <v>1</v>
      </c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</row>
    <row r="92" spans="1:143" s="2" customFormat="1" ht="60" customHeight="1">
      <c r="A92" s="13"/>
      <c r="B92" s="36" t="s">
        <v>143</v>
      </c>
      <c r="C92" s="14" t="s">
        <v>144</v>
      </c>
      <c r="D92" s="14" t="s">
        <v>145</v>
      </c>
      <c r="E92" s="14" t="s">
        <v>153</v>
      </c>
      <c r="F92" s="14" t="s">
        <v>177</v>
      </c>
      <c r="G92" s="14" t="s">
        <v>403</v>
      </c>
      <c r="H92" s="14" t="s">
        <v>438</v>
      </c>
      <c r="I92" s="14" t="s">
        <v>439</v>
      </c>
      <c r="J92" s="14" t="s">
        <v>440</v>
      </c>
      <c r="K92" s="14" t="s">
        <v>441</v>
      </c>
      <c r="L92" s="38">
        <v>27</v>
      </c>
      <c r="M92" s="25">
        <v>200</v>
      </c>
      <c r="N92" s="40">
        <v>100</v>
      </c>
      <c r="O92" s="19">
        <f t="shared" si="2"/>
        <v>2700</v>
      </c>
      <c r="P92" s="15"/>
      <c r="Q92" s="18"/>
      <c r="R92" s="18"/>
      <c r="S92" s="18">
        <v>10</v>
      </c>
      <c r="T92" s="18">
        <v>8</v>
      </c>
      <c r="U92" s="18">
        <v>9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</row>
    <row r="93" spans="1:143" s="2" customFormat="1" ht="60" customHeight="1">
      <c r="A93" s="13"/>
      <c r="B93" s="36" t="s">
        <v>143</v>
      </c>
      <c r="C93" s="14" t="s">
        <v>144</v>
      </c>
      <c r="D93" s="14" t="s">
        <v>160</v>
      </c>
      <c r="E93" s="14" t="s">
        <v>153</v>
      </c>
      <c r="F93" s="14" t="s">
        <v>154</v>
      </c>
      <c r="G93" s="14" t="s">
        <v>155</v>
      </c>
      <c r="H93" s="14" t="s">
        <v>156</v>
      </c>
      <c r="I93" s="14" t="s">
        <v>442</v>
      </c>
      <c r="J93" s="14" t="s">
        <v>443</v>
      </c>
      <c r="K93" s="14" t="s">
        <v>444</v>
      </c>
      <c r="L93" s="38">
        <v>20</v>
      </c>
      <c r="M93" s="25">
        <v>100</v>
      </c>
      <c r="N93" s="40">
        <v>50</v>
      </c>
      <c r="O93" s="19">
        <f t="shared" si="2"/>
        <v>1000</v>
      </c>
      <c r="P93" s="15"/>
      <c r="Q93" s="18"/>
      <c r="R93" s="18"/>
      <c r="S93" s="18"/>
      <c r="T93" s="18">
        <v>5</v>
      </c>
      <c r="U93" s="18">
        <v>5</v>
      </c>
      <c r="V93" s="18">
        <v>5</v>
      </c>
      <c r="W93" s="18">
        <v>5</v>
      </c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</row>
    <row r="94" spans="1:143" s="2" customFormat="1" ht="60" customHeight="1">
      <c r="A94" s="13"/>
      <c r="B94" s="36" t="s">
        <v>143</v>
      </c>
      <c r="C94" s="14" t="s">
        <v>144</v>
      </c>
      <c r="D94" s="14" t="s">
        <v>145</v>
      </c>
      <c r="E94" s="14" t="s">
        <v>153</v>
      </c>
      <c r="F94" s="14" t="s">
        <v>154</v>
      </c>
      <c r="G94" s="14" t="s">
        <v>243</v>
      </c>
      <c r="H94" s="14" t="s">
        <v>244</v>
      </c>
      <c r="I94" s="14" t="s">
        <v>445</v>
      </c>
      <c r="J94" s="14" t="s">
        <v>446</v>
      </c>
      <c r="K94" s="14" t="s">
        <v>447</v>
      </c>
      <c r="L94" s="38">
        <v>19</v>
      </c>
      <c r="M94" s="25">
        <v>100</v>
      </c>
      <c r="N94" s="40">
        <v>50</v>
      </c>
      <c r="O94" s="19">
        <f t="shared" si="2"/>
        <v>950</v>
      </c>
      <c r="P94" s="15"/>
      <c r="Q94" s="18"/>
      <c r="R94" s="18"/>
      <c r="S94" s="18">
        <v>13</v>
      </c>
      <c r="T94" s="18">
        <v>4</v>
      </c>
      <c r="U94" s="18">
        <v>1</v>
      </c>
      <c r="V94" s="18"/>
      <c r="W94" s="18"/>
      <c r="X94" s="18"/>
      <c r="Y94" s="18">
        <v>1</v>
      </c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</row>
    <row r="95" spans="1:143" s="2" customFormat="1" ht="60" customHeight="1">
      <c r="A95" s="13"/>
      <c r="B95" s="36" t="s">
        <v>143</v>
      </c>
      <c r="C95" s="14" t="s">
        <v>144</v>
      </c>
      <c r="D95" s="14" t="s">
        <v>145</v>
      </c>
      <c r="E95" s="14" t="s">
        <v>153</v>
      </c>
      <c r="F95" s="14" t="s">
        <v>154</v>
      </c>
      <c r="G95" s="14" t="s">
        <v>155</v>
      </c>
      <c r="H95" s="14" t="s">
        <v>156</v>
      </c>
      <c r="I95" s="14" t="s">
        <v>448</v>
      </c>
      <c r="J95" s="14" t="s">
        <v>449</v>
      </c>
      <c r="K95" s="14" t="s">
        <v>450</v>
      </c>
      <c r="L95" s="38">
        <v>5</v>
      </c>
      <c r="M95" s="25">
        <v>100</v>
      </c>
      <c r="N95" s="40">
        <v>50</v>
      </c>
      <c r="O95" s="19">
        <f t="shared" si="2"/>
        <v>250</v>
      </c>
      <c r="P95" s="15"/>
      <c r="Q95" s="18"/>
      <c r="R95" s="18"/>
      <c r="S95" s="18">
        <v>2</v>
      </c>
      <c r="T95" s="18">
        <v>2</v>
      </c>
      <c r="U95" s="18"/>
      <c r="V95" s="18">
        <v>1</v>
      </c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</row>
    <row r="96" spans="1:143" s="2" customFormat="1" ht="60" customHeight="1">
      <c r="A96" s="13"/>
      <c r="B96" s="36" t="s">
        <v>143</v>
      </c>
      <c r="C96" s="14" t="s">
        <v>144</v>
      </c>
      <c r="D96" s="14" t="s">
        <v>160</v>
      </c>
      <c r="E96" s="14" t="s">
        <v>153</v>
      </c>
      <c r="F96" s="14" t="s">
        <v>161</v>
      </c>
      <c r="G96" s="14" t="s">
        <v>243</v>
      </c>
      <c r="H96" s="14" t="s">
        <v>244</v>
      </c>
      <c r="I96" s="14" t="s">
        <v>451</v>
      </c>
      <c r="J96" s="14" t="s">
        <v>326</v>
      </c>
      <c r="K96" s="14" t="s">
        <v>452</v>
      </c>
      <c r="L96" s="38">
        <v>5</v>
      </c>
      <c r="M96" s="25">
        <v>100</v>
      </c>
      <c r="N96" s="40">
        <v>50</v>
      </c>
      <c r="O96" s="19">
        <f t="shared" si="2"/>
        <v>250</v>
      </c>
      <c r="P96" s="15"/>
      <c r="Q96" s="18"/>
      <c r="R96" s="18">
        <v>3</v>
      </c>
      <c r="S96" s="18"/>
      <c r="T96" s="18">
        <v>1</v>
      </c>
      <c r="U96" s="18"/>
      <c r="V96" s="18"/>
      <c r="W96" s="18">
        <v>1</v>
      </c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</row>
    <row r="97" spans="1:143" s="2" customFormat="1" ht="60" customHeight="1">
      <c r="A97" s="13"/>
      <c r="B97" s="36" t="s">
        <v>143</v>
      </c>
      <c r="C97" s="14" t="s">
        <v>144</v>
      </c>
      <c r="D97" s="14" t="s">
        <v>145</v>
      </c>
      <c r="E97" s="14" t="s">
        <v>153</v>
      </c>
      <c r="F97" s="14" t="s">
        <v>154</v>
      </c>
      <c r="G97" s="14" t="s">
        <v>243</v>
      </c>
      <c r="H97" s="14" t="s">
        <v>244</v>
      </c>
      <c r="I97" s="14" t="s">
        <v>453</v>
      </c>
      <c r="J97" s="14" t="s">
        <v>454</v>
      </c>
      <c r="K97" s="14" t="s">
        <v>455</v>
      </c>
      <c r="L97" s="38">
        <v>4</v>
      </c>
      <c r="M97" s="25">
        <v>100</v>
      </c>
      <c r="N97" s="40">
        <v>50</v>
      </c>
      <c r="O97" s="19">
        <f t="shared" si="2"/>
        <v>200</v>
      </c>
      <c r="P97" s="15"/>
      <c r="Q97" s="18"/>
      <c r="R97" s="18"/>
      <c r="S97" s="18">
        <v>1</v>
      </c>
      <c r="T97" s="18">
        <v>3</v>
      </c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</row>
    <row r="98" spans="1:143" s="2" customFormat="1" ht="60" customHeight="1">
      <c r="A98" s="13"/>
      <c r="B98" s="36" t="s">
        <v>143</v>
      </c>
      <c r="C98" s="14" t="s">
        <v>144</v>
      </c>
      <c r="D98" s="14" t="s">
        <v>160</v>
      </c>
      <c r="E98" s="14" t="s">
        <v>153</v>
      </c>
      <c r="F98" s="14" t="s">
        <v>182</v>
      </c>
      <c r="G98" s="14" t="s">
        <v>243</v>
      </c>
      <c r="H98" s="14" t="s">
        <v>249</v>
      </c>
      <c r="I98" s="14" t="s">
        <v>456</v>
      </c>
      <c r="J98" s="14" t="s">
        <v>302</v>
      </c>
      <c r="K98" s="14" t="s">
        <v>457</v>
      </c>
      <c r="L98" s="38">
        <v>4</v>
      </c>
      <c r="M98" s="25">
        <v>100</v>
      </c>
      <c r="N98" s="40">
        <v>50</v>
      </c>
      <c r="O98" s="19">
        <f t="shared" si="2"/>
        <v>200</v>
      </c>
      <c r="P98" s="15"/>
      <c r="Q98" s="18"/>
      <c r="R98" s="18">
        <v>1</v>
      </c>
      <c r="S98" s="18"/>
      <c r="T98" s="18"/>
      <c r="U98" s="18">
        <v>1</v>
      </c>
      <c r="V98" s="18">
        <v>1</v>
      </c>
      <c r="W98" s="18">
        <v>1</v>
      </c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</row>
    <row r="99" spans="1:143" s="2" customFormat="1" ht="60" customHeight="1">
      <c r="A99" s="13"/>
      <c r="B99" s="36" t="s">
        <v>143</v>
      </c>
      <c r="C99" s="14" t="s">
        <v>144</v>
      </c>
      <c r="D99" s="14" t="s">
        <v>160</v>
      </c>
      <c r="E99" s="14" t="s">
        <v>153</v>
      </c>
      <c r="F99" s="14" t="s">
        <v>211</v>
      </c>
      <c r="G99" s="14" t="s">
        <v>253</v>
      </c>
      <c r="H99" s="14" t="s">
        <v>254</v>
      </c>
      <c r="I99" s="14" t="s">
        <v>458</v>
      </c>
      <c r="J99" s="14" t="s">
        <v>459</v>
      </c>
      <c r="K99" s="14" t="s">
        <v>460</v>
      </c>
      <c r="L99" s="38">
        <v>290</v>
      </c>
      <c r="M99" s="25">
        <v>60</v>
      </c>
      <c r="N99" s="40">
        <v>30</v>
      </c>
      <c r="O99" s="19">
        <f t="shared" si="2"/>
        <v>8700</v>
      </c>
      <c r="P99" s="15"/>
      <c r="Q99" s="18"/>
      <c r="R99" s="18"/>
      <c r="S99" s="18"/>
      <c r="T99" s="18">
        <v>99</v>
      </c>
      <c r="U99" s="18">
        <v>149</v>
      </c>
      <c r="V99" s="18">
        <v>42</v>
      </c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</row>
    <row r="100" spans="1:143" s="2" customFormat="1" ht="60" customHeight="1">
      <c r="A100" s="13"/>
      <c r="B100" s="36" t="s">
        <v>143</v>
      </c>
      <c r="C100" s="14" t="s">
        <v>144</v>
      </c>
      <c r="D100" s="14" t="s">
        <v>160</v>
      </c>
      <c r="E100" s="14" t="s">
        <v>153</v>
      </c>
      <c r="F100" s="14" t="s">
        <v>211</v>
      </c>
      <c r="G100" s="14" t="s">
        <v>253</v>
      </c>
      <c r="H100" s="14" t="s">
        <v>461</v>
      </c>
      <c r="I100" s="14" t="s">
        <v>462</v>
      </c>
      <c r="J100" s="14" t="s">
        <v>192</v>
      </c>
      <c r="K100" s="14" t="s">
        <v>463</v>
      </c>
      <c r="L100" s="38">
        <v>83</v>
      </c>
      <c r="M100" s="25">
        <v>60</v>
      </c>
      <c r="N100" s="40">
        <v>30</v>
      </c>
      <c r="O100" s="19">
        <f t="shared" si="2"/>
        <v>2490</v>
      </c>
      <c r="P100" s="15"/>
      <c r="Q100" s="18"/>
      <c r="R100" s="18">
        <v>19</v>
      </c>
      <c r="S100" s="18">
        <v>32</v>
      </c>
      <c r="T100" s="18">
        <v>16</v>
      </c>
      <c r="U100" s="18">
        <v>6</v>
      </c>
      <c r="V100" s="18"/>
      <c r="W100" s="18">
        <v>1</v>
      </c>
      <c r="X100" s="18"/>
      <c r="Y100" s="18"/>
      <c r="Z100" s="18">
        <v>9</v>
      </c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</row>
    <row r="101" spans="1:143" s="2" customFormat="1" ht="60" customHeight="1">
      <c r="A101" s="13"/>
      <c r="B101" s="36" t="s">
        <v>143</v>
      </c>
      <c r="C101" s="14" t="s">
        <v>144</v>
      </c>
      <c r="D101" s="14" t="s">
        <v>160</v>
      </c>
      <c r="E101" s="14" t="s">
        <v>153</v>
      </c>
      <c r="F101" s="14" t="s">
        <v>211</v>
      </c>
      <c r="G101" s="14" t="s">
        <v>253</v>
      </c>
      <c r="H101" s="14" t="s">
        <v>461</v>
      </c>
      <c r="I101" s="14" t="s">
        <v>462</v>
      </c>
      <c r="J101" s="14" t="s">
        <v>464</v>
      </c>
      <c r="K101" s="14" t="s">
        <v>465</v>
      </c>
      <c r="L101" s="38">
        <v>79</v>
      </c>
      <c r="M101" s="25">
        <v>60</v>
      </c>
      <c r="N101" s="40">
        <v>30</v>
      </c>
      <c r="O101" s="19">
        <f t="shared" si="2"/>
        <v>2370</v>
      </c>
      <c r="P101" s="15"/>
      <c r="Q101" s="18"/>
      <c r="R101" s="18">
        <v>5</v>
      </c>
      <c r="S101" s="18">
        <v>22</v>
      </c>
      <c r="T101" s="18">
        <v>12</v>
      </c>
      <c r="U101" s="18">
        <v>14</v>
      </c>
      <c r="V101" s="18">
        <v>10</v>
      </c>
      <c r="W101" s="18">
        <v>12</v>
      </c>
      <c r="X101" s="18">
        <v>4</v>
      </c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</row>
    <row r="102" spans="1:143" s="2" customFormat="1" ht="60" customHeight="1">
      <c r="A102" s="13"/>
      <c r="B102" s="36" t="s">
        <v>143</v>
      </c>
      <c r="C102" s="14" t="s">
        <v>144</v>
      </c>
      <c r="D102" s="14" t="s">
        <v>160</v>
      </c>
      <c r="E102" s="14" t="s">
        <v>153</v>
      </c>
      <c r="F102" s="14" t="s">
        <v>171</v>
      </c>
      <c r="G102" s="14" t="s">
        <v>172</v>
      </c>
      <c r="H102" s="14" t="s">
        <v>173</v>
      </c>
      <c r="I102" s="14" t="s">
        <v>466</v>
      </c>
      <c r="J102" s="14" t="s">
        <v>467</v>
      </c>
      <c r="K102" s="14" t="s">
        <v>468</v>
      </c>
      <c r="L102" s="38">
        <v>76</v>
      </c>
      <c r="M102" s="25">
        <v>40</v>
      </c>
      <c r="N102" s="40">
        <v>20</v>
      </c>
      <c r="O102" s="19">
        <f t="shared" si="2"/>
        <v>1520</v>
      </c>
      <c r="P102" s="15"/>
      <c r="Q102" s="18"/>
      <c r="R102" s="18"/>
      <c r="S102" s="18">
        <v>33</v>
      </c>
      <c r="T102" s="18">
        <v>26</v>
      </c>
      <c r="U102" s="18">
        <v>13</v>
      </c>
      <c r="V102" s="18">
        <v>2</v>
      </c>
      <c r="W102" s="18">
        <v>2</v>
      </c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</row>
    <row r="103" spans="1:143" s="2" customFormat="1" ht="60" customHeight="1">
      <c r="A103" s="13"/>
      <c r="B103" s="36" t="s">
        <v>143</v>
      </c>
      <c r="C103" s="14" t="s">
        <v>144</v>
      </c>
      <c r="D103" s="14" t="s">
        <v>160</v>
      </c>
      <c r="E103" s="14" t="s">
        <v>153</v>
      </c>
      <c r="F103" s="14" t="s">
        <v>211</v>
      </c>
      <c r="G103" s="14" t="s">
        <v>253</v>
      </c>
      <c r="H103" s="14" t="s">
        <v>461</v>
      </c>
      <c r="I103" s="14" t="s">
        <v>462</v>
      </c>
      <c r="J103" s="14" t="s">
        <v>469</v>
      </c>
      <c r="K103" s="14" t="s">
        <v>470</v>
      </c>
      <c r="L103" s="38">
        <v>73</v>
      </c>
      <c r="M103" s="25">
        <v>60</v>
      </c>
      <c r="N103" s="40">
        <v>30</v>
      </c>
      <c r="O103" s="19">
        <f t="shared" si="2"/>
        <v>2190</v>
      </c>
      <c r="P103" s="15"/>
      <c r="Q103" s="18"/>
      <c r="R103" s="18">
        <v>11</v>
      </c>
      <c r="S103" s="18">
        <v>46</v>
      </c>
      <c r="T103" s="18">
        <v>1</v>
      </c>
      <c r="U103" s="18"/>
      <c r="V103" s="18">
        <v>1</v>
      </c>
      <c r="W103" s="18">
        <v>13</v>
      </c>
      <c r="X103" s="18">
        <v>1</v>
      </c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</row>
    <row r="104" spans="1:143" s="2" customFormat="1" ht="60" customHeight="1">
      <c r="A104" s="13"/>
      <c r="B104" s="36" t="s">
        <v>143</v>
      </c>
      <c r="C104" s="14" t="s">
        <v>144</v>
      </c>
      <c r="D104" s="14" t="s">
        <v>145</v>
      </c>
      <c r="E104" s="14" t="s">
        <v>153</v>
      </c>
      <c r="F104" s="14" t="s">
        <v>154</v>
      </c>
      <c r="G104" s="14" t="s">
        <v>266</v>
      </c>
      <c r="H104" s="14" t="s">
        <v>375</v>
      </c>
      <c r="I104" s="14" t="s">
        <v>471</v>
      </c>
      <c r="J104" s="14" t="s">
        <v>472</v>
      </c>
      <c r="K104" s="14" t="s">
        <v>473</v>
      </c>
      <c r="L104" s="38">
        <v>67</v>
      </c>
      <c r="M104" s="25">
        <v>40</v>
      </c>
      <c r="N104" s="40">
        <v>20</v>
      </c>
      <c r="O104" s="19">
        <f t="shared" si="2"/>
        <v>1340</v>
      </c>
      <c r="P104" s="15"/>
      <c r="Q104" s="18"/>
      <c r="R104" s="18"/>
      <c r="S104" s="18">
        <v>52</v>
      </c>
      <c r="T104" s="18">
        <v>15</v>
      </c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</row>
    <row r="105" spans="1:143" s="2" customFormat="1" ht="60" customHeight="1">
      <c r="A105" s="13"/>
      <c r="B105" s="36" t="s">
        <v>143</v>
      </c>
      <c r="C105" s="14" t="s">
        <v>144</v>
      </c>
      <c r="D105" s="14" t="s">
        <v>145</v>
      </c>
      <c r="E105" s="14" t="s">
        <v>153</v>
      </c>
      <c r="F105" s="14" t="s">
        <v>161</v>
      </c>
      <c r="G105" s="14" t="s">
        <v>243</v>
      </c>
      <c r="H105" s="14" t="s">
        <v>244</v>
      </c>
      <c r="I105" s="14" t="s">
        <v>474</v>
      </c>
      <c r="J105" s="14" t="s">
        <v>475</v>
      </c>
      <c r="K105" s="14" t="s">
        <v>476</v>
      </c>
      <c r="L105" s="38">
        <v>45</v>
      </c>
      <c r="M105" s="25">
        <v>80</v>
      </c>
      <c r="N105" s="40">
        <v>40</v>
      </c>
      <c r="O105" s="19">
        <f t="shared" si="2"/>
        <v>1800</v>
      </c>
      <c r="P105" s="15"/>
      <c r="Q105" s="18"/>
      <c r="R105" s="18"/>
      <c r="S105" s="18">
        <v>27</v>
      </c>
      <c r="T105" s="18">
        <v>18</v>
      </c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</row>
    <row r="106" spans="1:143" s="2" customFormat="1" ht="60" customHeight="1">
      <c r="A106" s="13"/>
      <c r="B106" s="36" t="s">
        <v>143</v>
      </c>
      <c r="C106" s="14" t="s">
        <v>144</v>
      </c>
      <c r="D106" s="14" t="s">
        <v>145</v>
      </c>
      <c r="E106" s="14" t="s">
        <v>153</v>
      </c>
      <c r="F106" s="14" t="s">
        <v>355</v>
      </c>
      <c r="G106" s="14" t="s">
        <v>155</v>
      </c>
      <c r="H106" s="14" t="s">
        <v>477</v>
      </c>
      <c r="I106" s="14" t="s">
        <v>478</v>
      </c>
      <c r="J106" s="14" t="s">
        <v>479</v>
      </c>
      <c r="K106" s="14" t="s">
        <v>480</v>
      </c>
      <c r="L106" s="38">
        <v>39</v>
      </c>
      <c r="M106" s="25">
        <v>40</v>
      </c>
      <c r="N106" s="40">
        <v>20</v>
      </c>
      <c r="O106" s="19">
        <f t="shared" si="2"/>
        <v>780</v>
      </c>
      <c r="P106" s="15"/>
      <c r="Q106" s="18"/>
      <c r="R106" s="18"/>
      <c r="S106" s="18">
        <v>6</v>
      </c>
      <c r="T106" s="18">
        <v>2</v>
      </c>
      <c r="U106" s="18"/>
      <c r="V106" s="18">
        <v>5</v>
      </c>
      <c r="W106" s="18">
        <v>15</v>
      </c>
      <c r="X106" s="18">
        <v>2</v>
      </c>
      <c r="Y106" s="18">
        <v>9</v>
      </c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</row>
    <row r="107" spans="1:143" s="2" customFormat="1" ht="60" customHeight="1">
      <c r="A107" s="13"/>
      <c r="B107" s="36" t="s">
        <v>143</v>
      </c>
      <c r="C107" s="14" t="s">
        <v>144</v>
      </c>
      <c r="D107" s="14" t="s">
        <v>232</v>
      </c>
      <c r="E107" s="14" t="s">
        <v>146</v>
      </c>
      <c r="F107" s="14" t="s">
        <v>355</v>
      </c>
      <c r="G107" s="14" t="s">
        <v>148</v>
      </c>
      <c r="H107" s="14" t="s">
        <v>149</v>
      </c>
      <c r="I107" s="14" t="s">
        <v>481</v>
      </c>
      <c r="J107" s="14" t="s">
        <v>482</v>
      </c>
      <c r="K107" s="14" t="s">
        <v>483</v>
      </c>
      <c r="L107" s="38">
        <v>36</v>
      </c>
      <c r="M107" s="25">
        <v>120</v>
      </c>
      <c r="N107" s="40">
        <v>60</v>
      </c>
      <c r="O107" s="19">
        <f t="shared" si="2"/>
        <v>2160</v>
      </c>
      <c r="P107" s="15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>
        <v>6</v>
      </c>
      <c r="AG107" s="18"/>
      <c r="AH107" s="18"/>
      <c r="AI107" s="18"/>
      <c r="AJ107" s="18">
        <v>7</v>
      </c>
      <c r="AK107" s="18"/>
      <c r="AL107" s="18">
        <v>2</v>
      </c>
      <c r="AM107" s="18"/>
      <c r="AN107" s="18">
        <v>2</v>
      </c>
      <c r="AO107" s="18">
        <v>2</v>
      </c>
      <c r="AP107" s="18"/>
      <c r="AQ107" s="18">
        <v>6</v>
      </c>
      <c r="AR107" s="18">
        <v>1</v>
      </c>
      <c r="AS107" s="18"/>
      <c r="AT107" s="18"/>
      <c r="AU107" s="18"/>
      <c r="AV107" s="18"/>
      <c r="AW107" s="18">
        <v>10</v>
      </c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</row>
    <row r="108" spans="1:143" s="2" customFormat="1" ht="60" customHeight="1">
      <c r="A108" s="13"/>
      <c r="B108" s="36" t="s">
        <v>143</v>
      </c>
      <c r="C108" s="14" t="s">
        <v>144</v>
      </c>
      <c r="D108" s="14" t="s">
        <v>160</v>
      </c>
      <c r="E108" s="14" t="s">
        <v>153</v>
      </c>
      <c r="F108" s="14" t="s">
        <v>161</v>
      </c>
      <c r="G108" s="14" t="s">
        <v>189</v>
      </c>
      <c r="H108" s="14" t="s">
        <v>484</v>
      </c>
      <c r="I108" s="14" t="s">
        <v>485</v>
      </c>
      <c r="J108" s="14" t="s">
        <v>486</v>
      </c>
      <c r="K108" s="14" t="s">
        <v>487</v>
      </c>
      <c r="L108" s="38">
        <v>32</v>
      </c>
      <c r="M108" s="25">
        <v>120</v>
      </c>
      <c r="N108" s="40">
        <v>60</v>
      </c>
      <c r="O108" s="19">
        <f t="shared" si="2"/>
        <v>1920</v>
      </c>
      <c r="P108" s="15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>
        <v>2</v>
      </c>
      <c r="BO108" s="18">
        <v>6</v>
      </c>
      <c r="BP108" s="18"/>
      <c r="BQ108" s="18">
        <v>7</v>
      </c>
      <c r="BR108" s="18">
        <v>8</v>
      </c>
      <c r="BS108" s="18"/>
      <c r="BT108" s="18">
        <v>4</v>
      </c>
      <c r="BU108" s="18"/>
      <c r="BV108" s="18">
        <v>3</v>
      </c>
      <c r="BW108" s="18">
        <v>1</v>
      </c>
      <c r="BX108" s="18"/>
      <c r="BY108" s="18"/>
      <c r="BZ108" s="18">
        <v>1</v>
      </c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</row>
    <row r="109" spans="1:143" s="2" customFormat="1" ht="60" customHeight="1">
      <c r="A109" s="13"/>
      <c r="B109" s="36" t="s">
        <v>143</v>
      </c>
      <c r="C109" s="14" t="s">
        <v>144</v>
      </c>
      <c r="D109" s="14" t="s">
        <v>145</v>
      </c>
      <c r="E109" s="14" t="s">
        <v>153</v>
      </c>
      <c r="F109" s="14" t="s">
        <v>171</v>
      </c>
      <c r="G109" s="14" t="s">
        <v>172</v>
      </c>
      <c r="H109" s="14" t="s">
        <v>488</v>
      </c>
      <c r="I109" s="14" t="s">
        <v>489</v>
      </c>
      <c r="J109" s="14" t="s">
        <v>490</v>
      </c>
      <c r="K109" s="14" t="s">
        <v>491</v>
      </c>
      <c r="L109" s="38">
        <v>31</v>
      </c>
      <c r="M109" s="25">
        <v>40</v>
      </c>
      <c r="N109" s="40">
        <v>20</v>
      </c>
      <c r="O109" s="19">
        <f t="shared" si="2"/>
        <v>620</v>
      </c>
      <c r="P109" s="15"/>
      <c r="Q109" s="18"/>
      <c r="R109" s="18"/>
      <c r="S109" s="18">
        <v>3</v>
      </c>
      <c r="T109" s="18">
        <v>23</v>
      </c>
      <c r="U109" s="18">
        <v>5</v>
      </c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</row>
    <row r="110" spans="1:143" s="2" customFormat="1" ht="60" customHeight="1">
      <c r="A110" s="13"/>
      <c r="B110" s="36" t="s">
        <v>143</v>
      </c>
      <c r="C110" s="14" t="s">
        <v>144</v>
      </c>
      <c r="D110" s="14" t="s">
        <v>232</v>
      </c>
      <c r="E110" s="14" t="s">
        <v>146</v>
      </c>
      <c r="F110" s="14" t="s">
        <v>355</v>
      </c>
      <c r="G110" s="14" t="s">
        <v>148</v>
      </c>
      <c r="H110" s="14" t="s">
        <v>149</v>
      </c>
      <c r="I110" s="14" t="s">
        <v>481</v>
      </c>
      <c r="J110" s="14" t="s">
        <v>492</v>
      </c>
      <c r="K110" s="14" t="s">
        <v>493</v>
      </c>
      <c r="L110" s="38">
        <v>31</v>
      </c>
      <c r="M110" s="25">
        <v>120</v>
      </c>
      <c r="N110" s="40">
        <v>60</v>
      </c>
      <c r="O110" s="19">
        <f t="shared" si="2"/>
        <v>1860</v>
      </c>
      <c r="P110" s="15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>
        <v>2</v>
      </c>
      <c r="AE110" s="18">
        <v>3</v>
      </c>
      <c r="AF110" s="18">
        <v>1</v>
      </c>
      <c r="AG110" s="18">
        <v>1</v>
      </c>
      <c r="AH110" s="18">
        <v>1</v>
      </c>
      <c r="AI110" s="18">
        <v>4</v>
      </c>
      <c r="AJ110" s="18">
        <v>6</v>
      </c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>
        <v>2</v>
      </c>
      <c r="AV110" s="18">
        <v>1</v>
      </c>
      <c r="AW110" s="18">
        <v>2</v>
      </c>
      <c r="AX110" s="18"/>
      <c r="AY110" s="18">
        <v>7</v>
      </c>
      <c r="AZ110" s="18"/>
      <c r="BA110" s="18"/>
      <c r="BB110" s="18"/>
      <c r="BC110" s="18">
        <v>1</v>
      </c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</row>
    <row r="111" spans="1:143" s="2" customFormat="1" ht="60" customHeight="1">
      <c r="A111" s="13"/>
      <c r="B111" s="36" t="s">
        <v>143</v>
      </c>
      <c r="C111" s="14" t="s">
        <v>144</v>
      </c>
      <c r="D111" s="14" t="s">
        <v>145</v>
      </c>
      <c r="E111" s="14" t="s">
        <v>153</v>
      </c>
      <c r="F111" s="14" t="s">
        <v>161</v>
      </c>
      <c r="G111" s="14" t="s">
        <v>243</v>
      </c>
      <c r="H111" s="14" t="s">
        <v>244</v>
      </c>
      <c r="I111" s="14" t="s">
        <v>494</v>
      </c>
      <c r="J111" s="14" t="s">
        <v>495</v>
      </c>
      <c r="K111" s="14" t="s">
        <v>496</v>
      </c>
      <c r="L111" s="38">
        <v>24</v>
      </c>
      <c r="M111" s="25">
        <v>80</v>
      </c>
      <c r="N111" s="40">
        <v>40</v>
      </c>
      <c r="O111" s="19">
        <f t="shared" si="2"/>
        <v>960</v>
      </c>
      <c r="P111" s="15"/>
      <c r="Q111" s="18"/>
      <c r="R111" s="18"/>
      <c r="S111" s="18">
        <v>6</v>
      </c>
      <c r="T111" s="18">
        <v>17</v>
      </c>
      <c r="U111" s="18">
        <v>1</v>
      </c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</row>
    <row r="112" spans="1:143" s="2" customFormat="1" ht="60" customHeight="1">
      <c r="A112" s="13"/>
      <c r="B112" s="36" t="s">
        <v>143</v>
      </c>
      <c r="C112" s="14" t="s">
        <v>144</v>
      </c>
      <c r="D112" s="14" t="s">
        <v>160</v>
      </c>
      <c r="E112" s="14" t="s">
        <v>153</v>
      </c>
      <c r="F112" s="14" t="s">
        <v>211</v>
      </c>
      <c r="G112" s="14" t="s">
        <v>253</v>
      </c>
      <c r="H112" s="14" t="s">
        <v>461</v>
      </c>
      <c r="I112" s="14" t="s">
        <v>462</v>
      </c>
      <c r="J112" s="14" t="s">
        <v>497</v>
      </c>
      <c r="K112" s="14" t="s">
        <v>498</v>
      </c>
      <c r="L112" s="38">
        <v>24</v>
      </c>
      <c r="M112" s="25">
        <v>60</v>
      </c>
      <c r="N112" s="40">
        <v>30</v>
      </c>
      <c r="O112" s="19">
        <f t="shared" si="2"/>
        <v>720</v>
      </c>
      <c r="P112" s="15"/>
      <c r="Q112" s="18"/>
      <c r="R112" s="18">
        <v>1</v>
      </c>
      <c r="S112" s="18">
        <v>13</v>
      </c>
      <c r="T112" s="18"/>
      <c r="U112" s="18"/>
      <c r="V112" s="18"/>
      <c r="W112" s="18"/>
      <c r="X112" s="18"/>
      <c r="Y112" s="18"/>
      <c r="Z112" s="18">
        <v>10</v>
      </c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</row>
    <row r="113" spans="1:143" s="2" customFormat="1" ht="60" customHeight="1">
      <c r="A113" s="13"/>
      <c r="B113" s="36" t="s">
        <v>143</v>
      </c>
      <c r="C113" s="14" t="s">
        <v>144</v>
      </c>
      <c r="D113" s="14" t="s">
        <v>160</v>
      </c>
      <c r="E113" s="14" t="s">
        <v>153</v>
      </c>
      <c r="F113" s="14" t="s">
        <v>161</v>
      </c>
      <c r="G113" s="14" t="s">
        <v>499</v>
      </c>
      <c r="H113" s="14" t="s">
        <v>500</v>
      </c>
      <c r="I113" s="14" t="s">
        <v>501</v>
      </c>
      <c r="J113" s="14" t="s">
        <v>502</v>
      </c>
      <c r="K113" s="14" t="s">
        <v>503</v>
      </c>
      <c r="L113" s="38">
        <v>21</v>
      </c>
      <c r="M113" s="25">
        <v>40</v>
      </c>
      <c r="N113" s="40">
        <v>20</v>
      </c>
      <c r="O113" s="19">
        <f t="shared" si="2"/>
        <v>420</v>
      </c>
      <c r="P113" s="15"/>
      <c r="Q113" s="18"/>
      <c r="R113" s="18">
        <v>3</v>
      </c>
      <c r="S113" s="18">
        <v>2</v>
      </c>
      <c r="T113" s="18"/>
      <c r="U113" s="18">
        <v>8</v>
      </c>
      <c r="V113" s="18">
        <v>7</v>
      </c>
      <c r="W113" s="18">
        <v>1</v>
      </c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</row>
    <row r="114" spans="1:143" s="2" customFormat="1" ht="60" customHeight="1">
      <c r="A114" s="13"/>
      <c r="B114" s="36" t="s">
        <v>143</v>
      </c>
      <c r="C114" s="14" t="s">
        <v>144</v>
      </c>
      <c r="D114" s="14" t="s">
        <v>160</v>
      </c>
      <c r="E114" s="14" t="s">
        <v>153</v>
      </c>
      <c r="F114" s="14" t="s">
        <v>211</v>
      </c>
      <c r="G114" s="14" t="s">
        <v>253</v>
      </c>
      <c r="H114" s="14" t="s">
        <v>461</v>
      </c>
      <c r="I114" s="14" t="s">
        <v>462</v>
      </c>
      <c r="J114" s="14" t="s">
        <v>215</v>
      </c>
      <c r="K114" s="14" t="s">
        <v>504</v>
      </c>
      <c r="L114" s="38">
        <v>21</v>
      </c>
      <c r="M114" s="25">
        <v>60</v>
      </c>
      <c r="N114" s="40">
        <v>30</v>
      </c>
      <c r="O114" s="19">
        <f t="shared" si="2"/>
        <v>630</v>
      </c>
      <c r="P114" s="15"/>
      <c r="Q114" s="18"/>
      <c r="R114" s="18">
        <v>10</v>
      </c>
      <c r="S114" s="18">
        <v>7</v>
      </c>
      <c r="T114" s="18">
        <v>1</v>
      </c>
      <c r="U114" s="18"/>
      <c r="V114" s="18"/>
      <c r="W114" s="18">
        <v>3</v>
      </c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</row>
    <row r="115" spans="1:143" s="2" customFormat="1" ht="60" customHeight="1">
      <c r="A115" s="13"/>
      <c r="B115" s="36" t="s">
        <v>143</v>
      </c>
      <c r="C115" s="14" t="s">
        <v>144</v>
      </c>
      <c r="D115" s="14" t="s">
        <v>145</v>
      </c>
      <c r="E115" s="14" t="s">
        <v>153</v>
      </c>
      <c r="F115" s="14" t="s">
        <v>211</v>
      </c>
      <c r="G115" s="14" t="s">
        <v>266</v>
      </c>
      <c r="H115" s="14" t="s">
        <v>375</v>
      </c>
      <c r="I115" s="14" t="s">
        <v>505</v>
      </c>
      <c r="J115" s="14" t="s">
        <v>192</v>
      </c>
      <c r="K115" s="14" t="s">
        <v>506</v>
      </c>
      <c r="L115" s="38">
        <v>20</v>
      </c>
      <c r="M115" s="25">
        <v>40</v>
      </c>
      <c r="N115" s="40">
        <v>20</v>
      </c>
      <c r="O115" s="19">
        <f t="shared" si="2"/>
        <v>400</v>
      </c>
      <c r="P115" s="15"/>
      <c r="Q115" s="18"/>
      <c r="R115" s="18"/>
      <c r="S115" s="18">
        <v>12</v>
      </c>
      <c r="T115" s="18">
        <v>3</v>
      </c>
      <c r="U115" s="18"/>
      <c r="V115" s="18">
        <v>2</v>
      </c>
      <c r="W115" s="18"/>
      <c r="X115" s="18">
        <v>3</v>
      </c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</row>
    <row r="116" spans="1:143" s="2" customFormat="1" ht="60" customHeight="1">
      <c r="A116" s="13"/>
      <c r="B116" s="36" t="s">
        <v>143</v>
      </c>
      <c r="C116" s="14" t="s">
        <v>144</v>
      </c>
      <c r="D116" s="14" t="s">
        <v>145</v>
      </c>
      <c r="E116" s="14" t="s">
        <v>153</v>
      </c>
      <c r="F116" s="14" t="s">
        <v>171</v>
      </c>
      <c r="G116" s="14" t="s">
        <v>172</v>
      </c>
      <c r="H116" s="14" t="s">
        <v>488</v>
      </c>
      <c r="I116" s="14" t="s">
        <v>489</v>
      </c>
      <c r="J116" s="14" t="s">
        <v>507</v>
      </c>
      <c r="K116" s="14" t="s">
        <v>508</v>
      </c>
      <c r="L116" s="38">
        <v>19</v>
      </c>
      <c r="M116" s="25">
        <v>40</v>
      </c>
      <c r="N116" s="40">
        <v>20</v>
      </c>
      <c r="O116" s="19">
        <f t="shared" si="2"/>
        <v>380</v>
      </c>
      <c r="P116" s="15"/>
      <c r="Q116" s="18"/>
      <c r="R116" s="18"/>
      <c r="S116" s="18">
        <v>4</v>
      </c>
      <c r="T116" s="18">
        <v>10</v>
      </c>
      <c r="U116" s="18">
        <v>4</v>
      </c>
      <c r="V116" s="18"/>
      <c r="W116" s="18"/>
      <c r="X116" s="18">
        <v>1</v>
      </c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</row>
    <row r="117" spans="1:143" s="2" customFormat="1" ht="60" customHeight="1">
      <c r="A117" s="13"/>
      <c r="B117" s="36" t="s">
        <v>143</v>
      </c>
      <c r="C117" s="14" t="s">
        <v>144</v>
      </c>
      <c r="D117" s="14" t="s">
        <v>160</v>
      </c>
      <c r="E117" s="14" t="s">
        <v>153</v>
      </c>
      <c r="F117" s="14" t="s">
        <v>177</v>
      </c>
      <c r="G117" s="14" t="s">
        <v>198</v>
      </c>
      <c r="H117" s="14" t="s">
        <v>199</v>
      </c>
      <c r="I117" s="14" t="s">
        <v>509</v>
      </c>
      <c r="J117" s="14" t="s">
        <v>497</v>
      </c>
      <c r="K117" s="14" t="s">
        <v>510</v>
      </c>
      <c r="L117" s="38">
        <v>18</v>
      </c>
      <c r="M117" s="25">
        <v>120</v>
      </c>
      <c r="N117" s="40">
        <v>60</v>
      </c>
      <c r="O117" s="19">
        <f t="shared" si="2"/>
        <v>1080</v>
      </c>
      <c r="P117" s="15"/>
      <c r="Q117" s="18"/>
      <c r="R117" s="18"/>
      <c r="S117" s="18">
        <v>15</v>
      </c>
      <c r="T117" s="18"/>
      <c r="U117" s="18">
        <v>2</v>
      </c>
      <c r="V117" s="18">
        <v>1</v>
      </c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</row>
    <row r="118" spans="1:143" s="2" customFormat="1" ht="60" customHeight="1">
      <c r="A118" s="13"/>
      <c r="B118" s="36" t="s">
        <v>143</v>
      </c>
      <c r="C118" s="14" t="s">
        <v>144</v>
      </c>
      <c r="D118" s="14" t="s">
        <v>145</v>
      </c>
      <c r="E118" s="14" t="s">
        <v>153</v>
      </c>
      <c r="F118" s="14" t="s">
        <v>177</v>
      </c>
      <c r="G118" s="14" t="s">
        <v>198</v>
      </c>
      <c r="H118" s="14" t="s">
        <v>199</v>
      </c>
      <c r="I118" s="14" t="s">
        <v>511</v>
      </c>
      <c r="J118" s="14" t="s">
        <v>512</v>
      </c>
      <c r="K118" s="14" t="s">
        <v>513</v>
      </c>
      <c r="L118" s="38">
        <v>17</v>
      </c>
      <c r="M118" s="25">
        <v>120</v>
      </c>
      <c r="N118" s="40">
        <v>60</v>
      </c>
      <c r="O118" s="19">
        <f t="shared" si="2"/>
        <v>1020</v>
      </c>
      <c r="P118" s="15"/>
      <c r="Q118" s="18"/>
      <c r="R118" s="18"/>
      <c r="S118" s="18">
        <v>3</v>
      </c>
      <c r="T118" s="18">
        <v>1</v>
      </c>
      <c r="U118" s="18"/>
      <c r="V118" s="18">
        <v>1</v>
      </c>
      <c r="W118" s="18">
        <v>4</v>
      </c>
      <c r="X118" s="18">
        <v>8</v>
      </c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</row>
    <row r="119" spans="1:143" s="2" customFormat="1" ht="60" customHeight="1">
      <c r="A119" s="13"/>
      <c r="B119" s="36" t="s">
        <v>143</v>
      </c>
      <c r="C119" s="14" t="s">
        <v>144</v>
      </c>
      <c r="D119" s="14" t="s">
        <v>160</v>
      </c>
      <c r="E119" s="14" t="s">
        <v>153</v>
      </c>
      <c r="F119" s="14" t="s">
        <v>211</v>
      </c>
      <c r="G119" s="14" t="s">
        <v>253</v>
      </c>
      <c r="H119" s="14" t="s">
        <v>254</v>
      </c>
      <c r="I119" s="14" t="s">
        <v>458</v>
      </c>
      <c r="J119" s="14" t="s">
        <v>514</v>
      </c>
      <c r="K119" s="14" t="s">
        <v>515</v>
      </c>
      <c r="L119" s="38">
        <v>16</v>
      </c>
      <c r="M119" s="25">
        <v>60</v>
      </c>
      <c r="N119" s="40">
        <v>30</v>
      </c>
      <c r="O119" s="19">
        <f t="shared" si="2"/>
        <v>480</v>
      </c>
      <c r="P119" s="15"/>
      <c r="Q119" s="18"/>
      <c r="R119" s="18"/>
      <c r="S119" s="18">
        <v>2</v>
      </c>
      <c r="T119" s="18">
        <v>6</v>
      </c>
      <c r="U119" s="18">
        <v>6</v>
      </c>
      <c r="V119" s="18">
        <v>2</v>
      </c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</row>
    <row r="120" spans="1:143" s="2" customFormat="1" ht="60" customHeight="1">
      <c r="A120" s="13"/>
      <c r="B120" s="36" t="s">
        <v>143</v>
      </c>
      <c r="C120" s="14" t="s">
        <v>144</v>
      </c>
      <c r="D120" s="14" t="s">
        <v>145</v>
      </c>
      <c r="E120" s="14" t="s">
        <v>153</v>
      </c>
      <c r="F120" s="14" t="s">
        <v>154</v>
      </c>
      <c r="G120" s="14" t="s">
        <v>243</v>
      </c>
      <c r="H120" s="14" t="s">
        <v>516</v>
      </c>
      <c r="I120" s="14" t="s">
        <v>517</v>
      </c>
      <c r="J120" s="14" t="s">
        <v>518</v>
      </c>
      <c r="K120" s="14" t="s">
        <v>519</v>
      </c>
      <c r="L120" s="38">
        <v>15</v>
      </c>
      <c r="M120" s="25">
        <v>80</v>
      </c>
      <c r="N120" s="40">
        <v>40</v>
      </c>
      <c r="O120" s="19">
        <f t="shared" si="2"/>
        <v>600</v>
      </c>
      <c r="P120" s="15"/>
      <c r="Q120" s="18"/>
      <c r="R120" s="18"/>
      <c r="S120" s="18">
        <v>12</v>
      </c>
      <c r="T120" s="18">
        <v>1</v>
      </c>
      <c r="U120" s="18">
        <v>2</v>
      </c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</row>
    <row r="121" spans="1:143" s="2" customFormat="1" ht="60" customHeight="1">
      <c r="A121" s="13"/>
      <c r="B121" s="36" t="s">
        <v>143</v>
      </c>
      <c r="C121" s="14" t="s">
        <v>144</v>
      </c>
      <c r="D121" s="14" t="s">
        <v>160</v>
      </c>
      <c r="E121" s="14" t="s">
        <v>153</v>
      </c>
      <c r="F121" s="14" t="s">
        <v>211</v>
      </c>
      <c r="G121" s="14" t="s">
        <v>253</v>
      </c>
      <c r="H121" s="14" t="s">
        <v>254</v>
      </c>
      <c r="I121" s="14" t="s">
        <v>520</v>
      </c>
      <c r="J121" s="14" t="s">
        <v>521</v>
      </c>
      <c r="K121" s="14" t="s">
        <v>522</v>
      </c>
      <c r="L121" s="38">
        <v>14</v>
      </c>
      <c r="M121" s="25">
        <v>60</v>
      </c>
      <c r="N121" s="40">
        <v>30</v>
      </c>
      <c r="O121" s="19">
        <f t="shared" si="2"/>
        <v>420</v>
      </c>
      <c r="P121" s="15"/>
      <c r="Q121" s="18"/>
      <c r="R121" s="18">
        <v>2</v>
      </c>
      <c r="S121" s="18">
        <v>2</v>
      </c>
      <c r="T121" s="18"/>
      <c r="U121" s="18"/>
      <c r="V121" s="18"/>
      <c r="W121" s="18">
        <v>4</v>
      </c>
      <c r="X121" s="18">
        <v>6</v>
      </c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</row>
    <row r="122" spans="1:143" s="2" customFormat="1" ht="60" customHeight="1">
      <c r="A122" s="13"/>
      <c r="B122" s="36" t="s">
        <v>143</v>
      </c>
      <c r="C122" s="14" t="s">
        <v>144</v>
      </c>
      <c r="D122" s="14" t="s">
        <v>145</v>
      </c>
      <c r="E122" s="14" t="s">
        <v>153</v>
      </c>
      <c r="F122" s="14" t="s">
        <v>211</v>
      </c>
      <c r="G122" s="14" t="s">
        <v>243</v>
      </c>
      <c r="H122" s="14" t="s">
        <v>249</v>
      </c>
      <c r="I122" s="14" t="s">
        <v>523</v>
      </c>
      <c r="J122" s="14" t="s">
        <v>408</v>
      </c>
      <c r="K122" s="14" t="s">
        <v>524</v>
      </c>
      <c r="L122" s="38">
        <v>13</v>
      </c>
      <c r="M122" s="25">
        <v>80</v>
      </c>
      <c r="N122" s="40">
        <v>40</v>
      </c>
      <c r="O122" s="19">
        <f t="shared" si="2"/>
        <v>520</v>
      </c>
      <c r="P122" s="15"/>
      <c r="Q122" s="18"/>
      <c r="R122" s="18"/>
      <c r="S122" s="18"/>
      <c r="T122" s="18"/>
      <c r="U122" s="18"/>
      <c r="V122" s="18"/>
      <c r="W122" s="18"/>
      <c r="X122" s="18">
        <v>7</v>
      </c>
      <c r="Y122" s="18">
        <v>6</v>
      </c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</row>
    <row r="123" spans="1:143" s="2" customFormat="1" ht="60" customHeight="1">
      <c r="A123" s="13"/>
      <c r="B123" s="36" t="s">
        <v>143</v>
      </c>
      <c r="C123" s="14" t="s">
        <v>144</v>
      </c>
      <c r="D123" s="14" t="s">
        <v>145</v>
      </c>
      <c r="E123" s="14" t="s">
        <v>153</v>
      </c>
      <c r="F123" s="14" t="s">
        <v>167</v>
      </c>
      <c r="G123" s="14" t="s">
        <v>162</v>
      </c>
      <c r="H123" s="14" t="s">
        <v>389</v>
      </c>
      <c r="I123" s="14" t="s">
        <v>525</v>
      </c>
      <c r="J123" s="14" t="s">
        <v>526</v>
      </c>
      <c r="K123" s="14" t="s">
        <v>527</v>
      </c>
      <c r="L123" s="38">
        <v>13</v>
      </c>
      <c r="M123" s="25">
        <v>120</v>
      </c>
      <c r="N123" s="40">
        <v>60</v>
      </c>
      <c r="O123" s="19">
        <f t="shared" si="2"/>
        <v>780</v>
      </c>
      <c r="P123" s="15"/>
      <c r="Q123" s="18"/>
      <c r="R123" s="18"/>
      <c r="S123" s="18">
        <v>1</v>
      </c>
      <c r="T123" s="18"/>
      <c r="U123" s="18">
        <v>3</v>
      </c>
      <c r="V123" s="18">
        <v>6</v>
      </c>
      <c r="W123" s="18">
        <v>1</v>
      </c>
      <c r="X123" s="18">
        <v>2</v>
      </c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</row>
    <row r="124" spans="1:143" s="2" customFormat="1" ht="60" customHeight="1">
      <c r="A124" s="13"/>
      <c r="B124" s="36" t="s">
        <v>143</v>
      </c>
      <c r="C124" s="14" t="s">
        <v>144</v>
      </c>
      <c r="D124" s="14" t="s">
        <v>232</v>
      </c>
      <c r="E124" s="14" t="s">
        <v>153</v>
      </c>
      <c r="F124" s="14" t="s">
        <v>355</v>
      </c>
      <c r="G124" s="14" t="s">
        <v>403</v>
      </c>
      <c r="H124" s="14" t="s">
        <v>404</v>
      </c>
      <c r="I124" s="14" t="s">
        <v>528</v>
      </c>
      <c r="J124" s="14" t="s">
        <v>512</v>
      </c>
      <c r="K124" s="14" t="s">
        <v>529</v>
      </c>
      <c r="L124" s="38">
        <v>11</v>
      </c>
      <c r="M124" s="25">
        <v>120</v>
      </c>
      <c r="N124" s="40">
        <v>60</v>
      </c>
      <c r="O124" s="19">
        <f t="shared" si="2"/>
        <v>660</v>
      </c>
      <c r="P124" s="15"/>
      <c r="Q124" s="18"/>
      <c r="R124" s="18"/>
      <c r="S124" s="18">
        <v>3</v>
      </c>
      <c r="T124" s="18"/>
      <c r="U124" s="18">
        <v>2</v>
      </c>
      <c r="V124" s="18">
        <v>4</v>
      </c>
      <c r="W124" s="18">
        <v>2</v>
      </c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</row>
    <row r="125" spans="1:143" s="2" customFormat="1" ht="60" customHeight="1">
      <c r="A125" s="13"/>
      <c r="B125" s="36" t="s">
        <v>143</v>
      </c>
      <c r="C125" s="14" t="s">
        <v>144</v>
      </c>
      <c r="D125" s="14" t="s">
        <v>232</v>
      </c>
      <c r="E125" s="14" t="s">
        <v>153</v>
      </c>
      <c r="F125" s="14" t="s">
        <v>355</v>
      </c>
      <c r="G125" s="14" t="s">
        <v>189</v>
      </c>
      <c r="H125" s="14" t="s">
        <v>530</v>
      </c>
      <c r="I125" s="14" t="s">
        <v>531</v>
      </c>
      <c r="J125" s="14" t="s">
        <v>532</v>
      </c>
      <c r="K125" s="14" t="s">
        <v>533</v>
      </c>
      <c r="L125" s="38">
        <v>11</v>
      </c>
      <c r="M125" s="25">
        <v>80</v>
      </c>
      <c r="N125" s="40">
        <v>40</v>
      </c>
      <c r="O125" s="19">
        <f t="shared" si="2"/>
        <v>440</v>
      </c>
      <c r="P125" s="15"/>
      <c r="Q125" s="18"/>
      <c r="R125" s="18"/>
      <c r="S125" s="18"/>
      <c r="T125" s="18"/>
      <c r="U125" s="18"/>
      <c r="V125" s="18">
        <v>10</v>
      </c>
      <c r="W125" s="18"/>
      <c r="X125" s="18">
        <v>1</v>
      </c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</row>
    <row r="126" spans="1:143" s="2" customFormat="1" ht="60" customHeight="1">
      <c r="A126" s="13"/>
      <c r="B126" s="36" t="s">
        <v>143</v>
      </c>
      <c r="C126" s="14" t="s">
        <v>144</v>
      </c>
      <c r="D126" s="14" t="s">
        <v>145</v>
      </c>
      <c r="E126" s="14" t="s">
        <v>153</v>
      </c>
      <c r="F126" s="14" t="s">
        <v>161</v>
      </c>
      <c r="G126" s="14" t="s">
        <v>189</v>
      </c>
      <c r="H126" s="14" t="s">
        <v>530</v>
      </c>
      <c r="I126" s="14" t="s">
        <v>534</v>
      </c>
      <c r="J126" s="14" t="s">
        <v>326</v>
      </c>
      <c r="K126" s="14" t="s">
        <v>535</v>
      </c>
      <c r="L126" s="38">
        <v>11</v>
      </c>
      <c r="M126" s="25">
        <v>120</v>
      </c>
      <c r="N126" s="40">
        <v>60</v>
      </c>
      <c r="O126" s="19">
        <f t="shared" si="2"/>
        <v>660</v>
      </c>
      <c r="P126" s="15"/>
      <c r="Q126" s="18"/>
      <c r="R126" s="18"/>
      <c r="S126" s="18">
        <v>3</v>
      </c>
      <c r="T126" s="18"/>
      <c r="U126" s="18">
        <v>2</v>
      </c>
      <c r="V126" s="18">
        <v>2</v>
      </c>
      <c r="W126" s="18">
        <v>2</v>
      </c>
      <c r="X126" s="18">
        <v>2</v>
      </c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</row>
    <row r="127" spans="1:143" s="2" customFormat="1" ht="60" customHeight="1">
      <c r="A127" s="13"/>
      <c r="B127" s="36" t="s">
        <v>143</v>
      </c>
      <c r="C127" s="14" t="s">
        <v>144</v>
      </c>
      <c r="D127" s="14" t="s">
        <v>145</v>
      </c>
      <c r="E127" s="14" t="s">
        <v>153</v>
      </c>
      <c r="F127" s="14" t="s">
        <v>177</v>
      </c>
      <c r="G127" s="14" t="s">
        <v>198</v>
      </c>
      <c r="H127" s="14" t="s">
        <v>199</v>
      </c>
      <c r="I127" s="14" t="s">
        <v>511</v>
      </c>
      <c r="J127" s="14" t="s">
        <v>536</v>
      </c>
      <c r="K127" s="14" t="s">
        <v>537</v>
      </c>
      <c r="L127" s="38">
        <v>10</v>
      </c>
      <c r="M127" s="25">
        <v>120</v>
      </c>
      <c r="N127" s="40">
        <v>60</v>
      </c>
      <c r="O127" s="19">
        <f t="shared" si="2"/>
        <v>600</v>
      </c>
      <c r="P127" s="15"/>
      <c r="Q127" s="18"/>
      <c r="R127" s="18"/>
      <c r="S127" s="18">
        <v>1</v>
      </c>
      <c r="T127" s="18">
        <v>1</v>
      </c>
      <c r="U127" s="18">
        <v>6</v>
      </c>
      <c r="V127" s="18"/>
      <c r="W127" s="18">
        <v>2</v>
      </c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</row>
    <row r="128" spans="1:143" s="2" customFormat="1" ht="60" customHeight="1">
      <c r="A128" s="13"/>
      <c r="B128" s="36" t="s">
        <v>143</v>
      </c>
      <c r="C128" s="14" t="s">
        <v>144</v>
      </c>
      <c r="D128" s="14" t="s">
        <v>145</v>
      </c>
      <c r="E128" s="14" t="s">
        <v>153</v>
      </c>
      <c r="F128" s="14" t="s">
        <v>161</v>
      </c>
      <c r="G128" s="14" t="s">
        <v>189</v>
      </c>
      <c r="H128" s="14" t="s">
        <v>530</v>
      </c>
      <c r="I128" s="14" t="s">
        <v>538</v>
      </c>
      <c r="J128" s="14" t="s">
        <v>192</v>
      </c>
      <c r="K128" s="14" t="s">
        <v>539</v>
      </c>
      <c r="L128" s="38">
        <v>9</v>
      </c>
      <c r="M128" s="25">
        <v>120</v>
      </c>
      <c r="N128" s="40">
        <v>60</v>
      </c>
      <c r="O128" s="19">
        <f t="shared" si="2"/>
        <v>540</v>
      </c>
      <c r="P128" s="15"/>
      <c r="Q128" s="18"/>
      <c r="R128" s="18"/>
      <c r="S128" s="18">
        <v>1</v>
      </c>
      <c r="T128" s="18">
        <v>2</v>
      </c>
      <c r="U128" s="18">
        <v>1</v>
      </c>
      <c r="V128" s="18">
        <v>3</v>
      </c>
      <c r="W128" s="18">
        <v>2</v>
      </c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</row>
    <row r="129" spans="1:143" s="2" customFormat="1" ht="60" customHeight="1">
      <c r="A129" s="13"/>
      <c r="B129" s="36" t="s">
        <v>143</v>
      </c>
      <c r="C129" s="14" t="s">
        <v>144</v>
      </c>
      <c r="D129" s="14" t="s">
        <v>145</v>
      </c>
      <c r="E129" s="14" t="s">
        <v>153</v>
      </c>
      <c r="F129" s="14" t="s">
        <v>182</v>
      </c>
      <c r="G129" s="14" t="s">
        <v>243</v>
      </c>
      <c r="H129" s="14" t="s">
        <v>249</v>
      </c>
      <c r="I129" s="14" t="s">
        <v>540</v>
      </c>
      <c r="J129" s="14" t="s">
        <v>541</v>
      </c>
      <c r="K129" s="14" t="s">
        <v>542</v>
      </c>
      <c r="L129" s="38">
        <v>9</v>
      </c>
      <c r="M129" s="25">
        <v>80</v>
      </c>
      <c r="N129" s="40">
        <v>40</v>
      </c>
      <c r="O129" s="19">
        <f t="shared" si="2"/>
        <v>360</v>
      </c>
      <c r="P129" s="15"/>
      <c r="Q129" s="18"/>
      <c r="R129" s="18"/>
      <c r="S129" s="18">
        <v>3</v>
      </c>
      <c r="T129" s="18">
        <v>6</v>
      </c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</row>
    <row r="130" spans="1:143" s="2" customFormat="1" ht="60" customHeight="1">
      <c r="A130" s="13"/>
      <c r="B130" s="36" t="s">
        <v>143</v>
      </c>
      <c r="C130" s="14" t="s">
        <v>144</v>
      </c>
      <c r="D130" s="14" t="s">
        <v>145</v>
      </c>
      <c r="E130" s="14" t="s">
        <v>153</v>
      </c>
      <c r="F130" s="14" t="s">
        <v>161</v>
      </c>
      <c r="G130" s="14" t="s">
        <v>403</v>
      </c>
      <c r="H130" s="14" t="s">
        <v>404</v>
      </c>
      <c r="I130" s="14" t="s">
        <v>543</v>
      </c>
      <c r="J130" s="14" t="s">
        <v>326</v>
      </c>
      <c r="K130" s="14" t="s">
        <v>544</v>
      </c>
      <c r="L130" s="38">
        <v>8</v>
      </c>
      <c r="M130" s="25">
        <v>120</v>
      </c>
      <c r="N130" s="40">
        <v>60</v>
      </c>
      <c r="O130" s="19">
        <f t="shared" si="2"/>
        <v>480</v>
      </c>
      <c r="P130" s="15"/>
      <c r="Q130" s="18"/>
      <c r="R130" s="18"/>
      <c r="S130" s="18">
        <v>2</v>
      </c>
      <c r="T130" s="18"/>
      <c r="U130" s="18">
        <v>2</v>
      </c>
      <c r="V130" s="18"/>
      <c r="W130" s="18">
        <v>1</v>
      </c>
      <c r="X130" s="18">
        <v>3</v>
      </c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</row>
    <row r="131" spans="1:143" s="2" customFormat="1" ht="60" customHeight="1">
      <c r="A131" s="13"/>
      <c r="B131" s="36" t="s">
        <v>143</v>
      </c>
      <c r="C131" s="14" t="s">
        <v>144</v>
      </c>
      <c r="D131" s="14" t="s">
        <v>232</v>
      </c>
      <c r="E131" s="14" t="s">
        <v>153</v>
      </c>
      <c r="F131" s="14" t="s">
        <v>265</v>
      </c>
      <c r="G131" s="14" t="s">
        <v>258</v>
      </c>
      <c r="H131" s="14" t="s">
        <v>545</v>
      </c>
      <c r="I131" s="14" t="s">
        <v>546</v>
      </c>
      <c r="J131" s="14" t="s">
        <v>547</v>
      </c>
      <c r="K131" s="14" t="s">
        <v>548</v>
      </c>
      <c r="L131" s="38">
        <v>8</v>
      </c>
      <c r="M131" s="25">
        <v>60</v>
      </c>
      <c r="N131" s="40">
        <v>30</v>
      </c>
      <c r="O131" s="19">
        <f t="shared" si="2"/>
        <v>240</v>
      </c>
      <c r="P131" s="15"/>
      <c r="Q131" s="18"/>
      <c r="R131" s="18"/>
      <c r="S131" s="18"/>
      <c r="T131" s="18"/>
      <c r="U131" s="18">
        <v>4</v>
      </c>
      <c r="V131" s="18"/>
      <c r="W131" s="18">
        <v>4</v>
      </c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</row>
    <row r="132" spans="1:143" s="2" customFormat="1" ht="60" customHeight="1">
      <c r="A132" s="13"/>
      <c r="B132" s="36" t="s">
        <v>143</v>
      </c>
      <c r="C132" s="14" t="s">
        <v>144</v>
      </c>
      <c r="D132" s="14" t="s">
        <v>160</v>
      </c>
      <c r="E132" s="14" t="s">
        <v>153</v>
      </c>
      <c r="F132" s="14" t="s">
        <v>211</v>
      </c>
      <c r="G132" s="14" t="s">
        <v>212</v>
      </c>
      <c r="H132" s="14" t="s">
        <v>213</v>
      </c>
      <c r="I132" s="14" t="s">
        <v>549</v>
      </c>
      <c r="J132" s="14" t="s">
        <v>550</v>
      </c>
      <c r="K132" s="14" t="s">
        <v>551</v>
      </c>
      <c r="L132" s="38">
        <v>7</v>
      </c>
      <c r="M132" s="25">
        <v>40</v>
      </c>
      <c r="N132" s="40">
        <v>20</v>
      </c>
      <c r="O132" s="19">
        <f t="shared" si="2"/>
        <v>140</v>
      </c>
      <c r="P132" s="15"/>
      <c r="Q132" s="18"/>
      <c r="R132" s="18"/>
      <c r="S132" s="18">
        <v>1</v>
      </c>
      <c r="T132" s="18"/>
      <c r="U132" s="18"/>
      <c r="V132" s="18">
        <v>6</v>
      </c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</row>
    <row r="133" spans="1:143" s="2" customFormat="1" ht="60" customHeight="1">
      <c r="A133" s="13"/>
      <c r="B133" s="36" t="s">
        <v>143</v>
      </c>
      <c r="C133" s="14" t="s">
        <v>144</v>
      </c>
      <c r="D133" s="14" t="s">
        <v>160</v>
      </c>
      <c r="E133" s="14" t="s">
        <v>153</v>
      </c>
      <c r="F133" s="14" t="s">
        <v>211</v>
      </c>
      <c r="G133" s="14" t="s">
        <v>253</v>
      </c>
      <c r="H133" s="14" t="s">
        <v>254</v>
      </c>
      <c r="I133" s="14" t="s">
        <v>520</v>
      </c>
      <c r="J133" s="14" t="s">
        <v>192</v>
      </c>
      <c r="K133" s="14" t="s">
        <v>552</v>
      </c>
      <c r="L133" s="38">
        <v>6</v>
      </c>
      <c r="M133" s="25">
        <v>60</v>
      </c>
      <c r="N133" s="40">
        <v>30</v>
      </c>
      <c r="O133" s="19">
        <f t="shared" si="2"/>
        <v>180</v>
      </c>
      <c r="P133" s="15"/>
      <c r="Q133" s="18"/>
      <c r="R133" s="18">
        <v>1</v>
      </c>
      <c r="S133" s="18">
        <v>2</v>
      </c>
      <c r="T133" s="18">
        <v>2</v>
      </c>
      <c r="U133" s="18"/>
      <c r="V133" s="18"/>
      <c r="W133" s="18">
        <v>1</v>
      </c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</row>
    <row r="134" spans="1:143" s="2" customFormat="1" ht="60" customHeight="1">
      <c r="A134" s="13"/>
      <c r="B134" s="36" t="s">
        <v>143</v>
      </c>
      <c r="C134" s="14" t="s">
        <v>144</v>
      </c>
      <c r="D134" s="14" t="s">
        <v>160</v>
      </c>
      <c r="E134" s="14" t="s">
        <v>153</v>
      </c>
      <c r="F134" s="14" t="s">
        <v>211</v>
      </c>
      <c r="G134" s="14" t="s">
        <v>266</v>
      </c>
      <c r="H134" s="14" t="s">
        <v>553</v>
      </c>
      <c r="I134" s="14" t="s">
        <v>554</v>
      </c>
      <c r="J134" s="14" t="s">
        <v>555</v>
      </c>
      <c r="K134" s="14" t="s">
        <v>556</v>
      </c>
      <c r="L134" s="38">
        <v>6</v>
      </c>
      <c r="M134" s="25">
        <v>120</v>
      </c>
      <c r="N134" s="40">
        <v>60</v>
      </c>
      <c r="O134" s="19">
        <f t="shared" si="2"/>
        <v>360</v>
      </c>
      <c r="P134" s="15"/>
      <c r="Q134" s="18"/>
      <c r="R134" s="18"/>
      <c r="S134" s="18">
        <v>1</v>
      </c>
      <c r="T134" s="18">
        <v>1</v>
      </c>
      <c r="U134" s="18">
        <v>1</v>
      </c>
      <c r="V134" s="18">
        <v>3</v>
      </c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</row>
    <row r="135" spans="1:143" s="2" customFormat="1" ht="60" customHeight="1">
      <c r="A135" s="13"/>
      <c r="B135" s="36" t="s">
        <v>143</v>
      </c>
      <c r="C135" s="14" t="s">
        <v>144</v>
      </c>
      <c r="D135" s="14" t="s">
        <v>145</v>
      </c>
      <c r="E135" s="14" t="s">
        <v>153</v>
      </c>
      <c r="F135" s="14" t="s">
        <v>171</v>
      </c>
      <c r="G135" s="14" t="s">
        <v>172</v>
      </c>
      <c r="H135" s="14" t="s">
        <v>488</v>
      </c>
      <c r="I135" s="14" t="s">
        <v>489</v>
      </c>
      <c r="J135" s="14" t="s">
        <v>557</v>
      </c>
      <c r="K135" s="14" t="s">
        <v>558</v>
      </c>
      <c r="L135" s="38">
        <v>5</v>
      </c>
      <c r="M135" s="25">
        <v>40</v>
      </c>
      <c r="N135" s="40">
        <v>20</v>
      </c>
      <c r="O135" s="19">
        <f t="shared" ref="O135:O198" si="3">L135*N135</f>
        <v>100</v>
      </c>
      <c r="P135" s="15"/>
      <c r="Q135" s="18"/>
      <c r="R135" s="18"/>
      <c r="S135" s="18"/>
      <c r="T135" s="18">
        <v>5</v>
      </c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</row>
    <row r="136" spans="1:143" s="2" customFormat="1" ht="60" customHeight="1">
      <c r="A136" s="13"/>
      <c r="B136" s="36" t="s">
        <v>143</v>
      </c>
      <c r="C136" s="14" t="s">
        <v>144</v>
      </c>
      <c r="D136" s="14" t="s">
        <v>145</v>
      </c>
      <c r="E136" s="14" t="s">
        <v>153</v>
      </c>
      <c r="F136" s="14" t="s">
        <v>171</v>
      </c>
      <c r="G136" s="14" t="s">
        <v>172</v>
      </c>
      <c r="H136" s="14" t="s">
        <v>488</v>
      </c>
      <c r="I136" s="14" t="s">
        <v>489</v>
      </c>
      <c r="J136" s="14" t="s">
        <v>559</v>
      </c>
      <c r="K136" s="14" t="s">
        <v>560</v>
      </c>
      <c r="L136" s="38">
        <v>5</v>
      </c>
      <c r="M136" s="25">
        <v>40</v>
      </c>
      <c r="N136" s="40">
        <v>20</v>
      </c>
      <c r="O136" s="19">
        <f t="shared" si="3"/>
        <v>100</v>
      </c>
      <c r="P136" s="15"/>
      <c r="Q136" s="18"/>
      <c r="R136" s="18"/>
      <c r="S136" s="18"/>
      <c r="T136" s="18">
        <v>5</v>
      </c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</row>
    <row r="137" spans="1:143" s="2" customFormat="1" ht="60" customHeight="1">
      <c r="A137" s="13"/>
      <c r="B137" s="36" t="s">
        <v>143</v>
      </c>
      <c r="C137" s="14" t="s">
        <v>144</v>
      </c>
      <c r="D137" s="14" t="s">
        <v>232</v>
      </c>
      <c r="E137" s="14" t="s">
        <v>153</v>
      </c>
      <c r="F137" s="14" t="s">
        <v>355</v>
      </c>
      <c r="G137" s="14" t="s">
        <v>403</v>
      </c>
      <c r="H137" s="14" t="s">
        <v>404</v>
      </c>
      <c r="I137" s="14" t="s">
        <v>528</v>
      </c>
      <c r="J137" s="14" t="s">
        <v>532</v>
      </c>
      <c r="K137" s="14" t="s">
        <v>561</v>
      </c>
      <c r="L137" s="38">
        <v>5</v>
      </c>
      <c r="M137" s="25">
        <v>120</v>
      </c>
      <c r="N137" s="40">
        <v>60</v>
      </c>
      <c r="O137" s="19">
        <f t="shared" si="3"/>
        <v>300</v>
      </c>
      <c r="P137" s="15"/>
      <c r="Q137" s="18"/>
      <c r="R137" s="18"/>
      <c r="S137" s="18">
        <v>1</v>
      </c>
      <c r="T137" s="18">
        <v>1</v>
      </c>
      <c r="U137" s="18"/>
      <c r="V137" s="18">
        <v>2</v>
      </c>
      <c r="W137" s="18">
        <v>1</v>
      </c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</row>
    <row r="138" spans="1:143" s="2" customFormat="1" ht="60" customHeight="1">
      <c r="A138" s="13"/>
      <c r="B138" s="36" t="s">
        <v>143</v>
      </c>
      <c r="C138" s="14" t="s">
        <v>144</v>
      </c>
      <c r="D138" s="14" t="s">
        <v>160</v>
      </c>
      <c r="E138" s="14" t="s">
        <v>153</v>
      </c>
      <c r="F138" s="14" t="s">
        <v>211</v>
      </c>
      <c r="G138" s="14" t="s">
        <v>253</v>
      </c>
      <c r="H138" s="14" t="s">
        <v>254</v>
      </c>
      <c r="I138" s="14" t="s">
        <v>562</v>
      </c>
      <c r="J138" s="14" t="s">
        <v>278</v>
      </c>
      <c r="K138" s="14" t="s">
        <v>563</v>
      </c>
      <c r="L138" s="38">
        <v>5</v>
      </c>
      <c r="M138" s="25">
        <v>60</v>
      </c>
      <c r="N138" s="40">
        <v>30</v>
      </c>
      <c r="O138" s="19">
        <f t="shared" si="3"/>
        <v>150</v>
      </c>
      <c r="P138" s="15"/>
      <c r="Q138" s="18"/>
      <c r="R138" s="18"/>
      <c r="S138" s="18"/>
      <c r="T138" s="18">
        <v>2</v>
      </c>
      <c r="U138" s="18"/>
      <c r="V138" s="18">
        <v>1</v>
      </c>
      <c r="W138" s="18">
        <v>2</v>
      </c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</row>
    <row r="139" spans="1:143" s="2" customFormat="1" ht="60" customHeight="1">
      <c r="A139" s="13"/>
      <c r="B139" s="36" t="s">
        <v>143</v>
      </c>
      <c r="C139" s="14" t="s">
        <v>144</v>
      </c>
      <c r="D139" s="14" t="s">
        <v>160</v>
      </c>
      <c r="E139" s="14" t="s">
        <v>153</v>
      </c>
      <c r="F139" s="14" t="s">
        <v>211</v>
      </c>
      <c r="G139" s="14" t="s">
        <v>253</v>
      </c>
      <c r="H139" s="14" t="s">
        <v>461</v>
      </c>
      <c r="I139" s="14" t="s">
        <v>462</v>
      </c>
      <c r="J139" s="14" t="s">
        <v>564</v>
      </c>
      <c r="K139" s="14" t="s">
        <v>565</v>
      </c>
      <c r="L139" s="38">
        <v>5</v>
      </c>
      <c r="M139" s="25">
        <v>60</v>
      </c>
      <c r="N139" s="40">
        <v>30</v>
      </c>
      <c r="O139" s="19">
        <f t="shared" si="3"/>
        <v>150</v>
      </c>
      <c r="P139" s="15"/>
      <c r="Q139" s="18"/>
      <c r="R139" s="18"/>
      <c r="S139" s="18">
        <v>5</v>
      </c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</row>
    <row r="140" spans="1:143" s="2" customFormat="1" ht="60" customHeight="1">
      <c r="A140" s="13"/>
      <c r="B140" s="36" t="s">
        <v>143</v>
      </c>
      <c r="C140" s="14" t="s">
        <v>144</v>
      </c>
      <c r="D140" s="14" t="s">
        <v>160</v>
      </c>
      <c r="E140" s="14" t="s">
        <v>153</v>
      </c>
      <c r="F140" s="14" t="s">
        <v>211</v>
      </c>
      <c r="G140" s="14" t="s">
        <v>253</v>
      </c>
      <c r="H140" s="14" t="s">
        <v>461</v>
      </c>
      <c r="I140" s="14" t="s">
        <v>462</v>
      </c>
      <c r="J140" s="14" t="s">
        <v>566</v>
      </c>
      <c r="K140" s="14" t="s">
        <v>567</v>
      </c>
      <c r="L140" s="38">
        <v>5</v>
      </c>
      <c r="M140" s="25">
        <v>60</v>
      </c>
      <c r="N140" s="40">
        <v>30</v>
      </c>
      <c r="O140" s="19">
        <f t="shared" si="3"/>
        <v>150</v>
      </c>
      <c r="P140" s="15"/>
      <c r="Q140" s="18"/>
      <c r="R140" s="18"/>
      <c r="S140" s="18"/>
      <c r="T140" s="18"/>
      <c r="U140" s="18">
        <v>1</v>
      </c>
      <c r="V140" s="18"/>
      <c r="W140" s="18">
        <v>2</v>
      </c>
      <c r="X140" s="18">
        <v>2</v>
      </c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</row>
    <row r="141" spans="1:143" s="2" customFormat="1" ht="60" customHeight="1">
      <c r="A141" s="13"/>
      <c r="B141" s="36" t="s">
        <v>143</v>
      </c>
      <c r="C141" s="14" t="s">
        <v>144</v>
      </c>
      <c r="D141" s="14" t="s">
        <v>145</v>
      </c>
      <c r="E141" s="14" t="s">
        <v>153</v>
      </c>
      <c r="F141" s="14" t="s">
        <v>171</v>
      </c>
      <c r="G141" s="14" t="s">
        <v>172</v>
      </c>
      <c r="H141" s="14" t="s">
        <v>488</v>
      </c>
      <c r="I141" s="14" t="s">
        <v>568</v>
      </c>
      <c r="J141" s="14" t="s">
        <v>226</v>
      </c>
      <c r="K141" s="14" t="s">
        <v>569</v>
      </c>
      <c r="L141" s="38">
        <v>4</v>
      </c>
      <c r="M141" s="25">
        <v>40</v>
      </c>
      <c r="N141" s="40">
        <v>20</v>
      </c>
      <c r="O141" s="19">
        <f t="shared" si="3"/>
        <v>80</v>
      </c>
      <c r="P141" s="15"/>
      <c r="Q141" s="18"/>
      <c r="R141" s="18"/>
      <c r="S141" s="18">
        <v>4</v>
      </c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</row>
    <row r="142" spans="1:143" s="2" customFormat="1" ht="60" customHeight="1">
      <c r="A142" s="13"/>
      <c r="B142" s="36" t="s">
        <v>143</v>
      </c>
      <c r="C142" s="14" t="s">
        <v>144</v>
      </c>
      <c r="D142" s="14" t="s">
        <v>145</v>
      </c>
      <c r="E142" s="14" t="s">
        <v>153</v>
      </c>
      <c r="F142" s="14" t="s">
        <v>161</v>
      </c>
      <c r="G142" s="14" t="s">
        <v>189</v>
      </c>
      <c r="H142" s="14" t="s">
        <v>190</v>
      </c>
      <c r="I142" s="14" t="s">
        <v>570</v>
      </c>
      <c r="J142" s="14" t="s">
        <v>571</v>
      </c>
      <c r="K142" s="14" t="s">
        <v>572</v>
      </c>
      <c r="L142" s="38">
        <v>4</v>
      </c>
      <c r="M142" s="25">
        <v>120</v>
      </c>
      <c r="N142" s="40">
        <v>60</v>
      </c>
      <c r="O142" s="19">
        <f t="shared" si="3"/>
        <v>240</v>
      </c>
      <c r="P142" s="15"/>
      <c r="Q142" s="18"/>
      <c r="R142" s="18"/>
      <c r="S142" s="18"/>
      <c r="T142" s="18"/>
      <c r="U142" s="18">
        <v>4</v>
      </c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</row>
    <row r="143" spans="1:143" s="2" customFormat="1" ht="60" customHeight="1">
      <c r="A143" s="13"/>
      <c r="B143" s="36" t="s">
        <v>143</v>
      </c>
      <c r="C143" s="14" t="s">
        <v>144</v>
      </c>
      <c r="D143" s="14" t="s">
        <v>145</v>
      </c>
      <c r="E143" s="14" t="s">
        <v>153</v>
      </c>
      <c r="F143" s="14" t="s">
        <v>154</v>
      </c>
      <c r="G143" s="14" t="s">
        <v>243</v>
      </c>
      <c r="H143" s="14" t="s">
        <v>516</v>
      </c>
      <c r="I143" s="14" t="s">
        <v>573</v>
      </c>
      <c r="J143" s="14" t="s">
        <v>574</v>
      </c>
      <c r="K143" s="14" t="s">
        <v>575</v>
      </c>
      <c r="L143" s="38">
        <v>4</v>
      </c>
      <c r="M143" s="25">
        <v>80</v>
      </c>
      <c r="N143" s="40">
        <v>40</v>
      </c>
      <c r="O143" s="19">
        <f t="shared" si="3"/>
        <v>160</v>
      </c>
      <c r="P143" s="15"/>
      <c r="Q143" s="18"/>
      <c r="R143" s="18"/>
      <c r="S143" s="18">
        <v>1</v>
      </c>
      <c r="T143" s="18"/>
      <c r="U143" s="18">
        <v>2</v>
      </c>
      <c r="V143" s="18"/>
      <c r="W143" s="18"/>
      <c r="X143" s="18">
        <v>1</v>
      </c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</row>
    <row r="144" spans="1:143" s="2" customFormat="1" ht="60" customHeight="1">
      <c r="A144" s="13"/>
      <c r="B144" s="36" t="s">
        <v>143</v>
      </c>
      <c r="C144" s="14" t="s">
        <v>144</v>
      </c>
      <c r="D144" s="14" t="s">
        <v>232</v>
      </c>
      <c r="E144" s="14" t="s">
        <v>153</v>
      </c>
      <c r="F144" s="14" t="s">
        <v>355</v>
      </c>
      <c r="G144" s="14" t="s">
        <v>162</v>
      </c>
      <c r="H144" s="14" t="s">
        <v>389</v>
      </c>
      <c r="I144" s="14" t="s">
        <v>576</v>
      </c>
      <c r="J144" s="14" t="s">
        <v>512</v>
      </c>
      <c r="K144" s="14" t="s">
        <v>577</v>
      </c>
      <c r="L144" s="38">
        <v>4</v>
      </c>
      <c r="M144" s="25">
        <v>80</v>
      </c>
      <c r="N144" s="40">
        <v>40</v>
      </c>
      <c r="O144" s="19">
        <f t="shared" si="3"/>
        <v>160</v>
      </c>
      <c r="P144" s="15"/>
      <c r="Q144" s="18"/>
      <c r="R144" s="18"/>
      <c r="S144" s="18">
        <v>2</v>
      </c>
      <c r="T144" s="18"/>
      <c r="U144" s="18">
        <v>1</v>
      </c>
      <c r="V144" s="18"/>
      <c r="W144" s="18">
        <v>1</v>
      </c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</row>
    <row r="145" spans="1:143" s="2" customFormat="1" ht="60" customHeight="1">
      <c r="A145" s="13"/>
      <c r="B145" s="36" t="s">
        <v>143</v>
      </c>
      <c r="C145" s="14" t="s">
        <v>144</v>
      </c>
      <c r="D145" s="14" t="s">
        <v>145</v>
      </c>
      <c r="E145" s="14" t="s">
        <v>153</v>
      </c>
      <c r="F145" s="14" t="s">
        <v>161</v>
      </c>
      <c r="G145" s="14" t="s">
        <v>162</v>
      </c>
      <c r="H145" s="14" t="s">
        <v>178</v>
      </c>
      <c r="I145" s="14" t="s">
        <v>578</v>
      </c>
      <c r="J145" s="14" t="s">
        <v>564</v>
      </c>
      <c r="K145" s="14" t="s">
        <v>579</v>
      </c>
      <c r="L145" s="38">
        <v>4</v>
      </c>
      <c r="M145" s="25">
        <v>80</v>
      </c>
      <c r="N145" s="40">
        <v>40</v>
      </c>
      <c r="O145" s="19">
        <f t="shared" si="3"/>
        <v>160</v>
      </c>
      <c r="P145" s="15"/>
      <c r="Q145" s="18"/>
      <c r="R145" s="18"/>
      <c r="S145" s="18">
        <v>2</v>
      </c>
      <c r="T145" s="18"/>
      <c r="U145" s="18"/>
      <c r="V145" s="18">
        <v>1</v>
      </c>
      <c r="W145" s="18">
        <v>1</v>
      </c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</row>
    <row r="146" spans="1:143" s="2" customFormat="1" ht="60" customHeight="1">
      <c r="A146" s="13"/>
      <c r="B146" s="36" t="s">
        <v>143</v>
      </c>
      <c r="C146" s="14" t="s">
        <v>144</v>
      </c>
      <c r="D146" s="14" t="s">
        <v>145</v>
      </c>
      <c r="E146" s="14" t="s">
        <v>153</v>
      </c>
      <c r="F146" s="14" t="s">
        <v>154</v>
      </c>
      <c r="G146" s="14" t="s">
        <v>243</v>
      </c>
      <c r="H146" s="14" t="s">
        <v>244</v>
      </c>
      <c r="I146" s="14" t="s">
        <v>580</v>
      </c>
      <c r="J146" s="14" t="s">
        <v>581</v>
      </c>
      <c r="K146" s="14" t="s">
        <v>582</v>
      </c>
      <c r="L146" s="38">
        <v>4</v>
      </c>
      <c r="M146" s="25">
        <v>80</v>
      </c>
      <c r="N146" s="40">
        <v>40</v>
      </c>
      <c r="O146" s="19">
        <f t="shared" si="3"/>
        <v>160</v>
      </c>
      <c r="P146" s="15"/>
      <c r="Q146" s="18"/>
      <c r="R146" s="18"/>
      <c r="S146" s="18">
        <v>4</v>
      </c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</row>
    <row r="147" spans="1:143" s="2" customFormat="1" ht="60" customHeight="1">
      <c r="A147" s="13"/>
      <c r="B147" s="36" t="s">
        <v>143</v>
      </c>
      <c r="C147" s="14" t="s">
        <v>144</v>
      </c>
      <c r="D147" s="14" t="s">
        <v>160</v>
      </c>
      <c r="E147" s="14" t="s">
        <v>153</v>
      </c>
      <c r="F147" s="14" t="s">
        <v>211</v>
      </c>
      <c r="G147" s="14" t="s">
        <v>253</v>
      </c>
      <c r="H147" s="14" t="s">
        <v>254</v>
      </c>
      <c r="I147" s="14" t="s">
        <v>520</v>
      </c>
      <c r="J147" s="14" t="s">
        <v>583</v>
      </c>
      <c r="K147" s="14" t="s">
        <v>584</v>
      </c>
      <c r="L147" s="38">
        <v>4</v>
      </c>
      <c r="M147" s="25">
        <v>60</v>
      </c>
      <c r="N147" s="40">
        <v>30</v>
      </c>
      <c r="O147" s="19">
        <f t="shared" si="3"/>
        <v>120</v>
      </c>
      <c r="P147" s="15"/>
      <c r="Q147" s="18"/>
      <c r="R147" s="18"/>
      <c r="S147" s="18">
        <v>1</v>
      </c>
      <c r="T147" s="18">
        <v>1</v>
      </c>
      <c r="U147" s="18"/>
      <c r="V147" s="18">
        <v>1</v>
      </c>
      <c r="W147" s="18">
        <v>1</v>
      </c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</row>
    <row r="148" spans="1:143" s="2" customFormat="1" ht="60" customHeight="1">
      <c r="A148" s="13"/>
      <c r="B148" s="36" t="s">
        <v>143</v>
      </c>
      <c r="C148" s="14" t="s">
        <v>144</v>
      </c>
      <c r="D148" s="14" t="s">
        <v>145</v>
      </c>
      <c r="E148" s="14" t="s">
        <v>153</v>
      </c>
      <c r="F148" s="14" t="s">
        <v>147</v>
      </c>
      <c r="G148" s="14" t="s">
        <v>258</v>
      </c>
      <c r="H148" s="14" t="s">
        <v>259</v>
      </c>
      <c r="I148" s="14" t="s">
        <v>585</v>
      </c>
      <c r="J148" s="14" t="s">
        <v>586</v>
      </c>
      <c r="K148" s="14" t="s">
        <v>587</v>
      </c>
      <c r="L148" s="38">
        <v>4</v>
      </c>
      <c r="M148" s="25">
        <v>60</v>
      </c>
      <c r="N148" s="40">
        <v>30</v>
      </c>
      <c r="O148" s="19">
        <f t="shared" si="3"/>
        <v>120</v>
      </c>
      <c r="P148" s="15"/>
      <c r="Q148" s="18"/>
      <c r="R148" s="18"/>
      <c r="S148" s="18"/>
      <c r="T148" s="18">
        <v>1</v>
      </c>
      <c r="U148" s="18"/>
      <c r="V148" s="18"/>
      <c r="W148" s="18"/>
      <c r="X148" s="18">
        <v>3</v>
      </c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</row>
    <row r="149" spans="1:143" s="2" customFormat="1" ht="60" customHeight="1">
      <c r="A149" s="13"/>
      <c r="B149" s="36" t="s">
        <v>143</v>
      </c>
      <c r="C149" s="14" t="s">
        <v>144</v>
      </c>
      <c r="D149" s="14" t="s">
        <v>160</v>
      </c>
      <c r="E149" s="14" t="s">
        <v>153</v>
      </c>
      <c r="F149" s="14" t="s">
        <v>211</v>
      </c>
      <c r="G149" s="14" t="s">
        <v>253</v>
      </c>
      <c r="H149" s="14" t="s">
        <v>461</v>
      </c>
      <c r="I149" s="14" t="s">
        <v>588</v>
      </c>
      <c r="J149" s="14" t="s">
        <v>589</v>
      </c>
      <c r="K149" s="14" t="s">
        <v>590</v>
      </c>
      <c r="L149" s="38">
        <v>4</v>
      </c>
      <c r="M149" s="25">
        <v>60</v>
      </c>
      <c r="N149" s="40">
        <v>30</v>
      </c>
      <c r="O149" s="19">
        <f t="shared" si="3"/>
        <v>120</v>
      </c>
      <c r="P149" s="15"/>
      <c r="Q149" s="18"/>
      <c r="R149" s="18">
        <v>1</v>
      </c>
      <c r="S149" s="18">
        <v>3</v>
      </c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</row>
    <row r="150" spans="1:143" s="2" customFormat="1" ht="60" customHeight="1">
      <c r="A150" s="13"/>
      <c r="B150" s="36" t="s">
        <v>143</v>
      </c>
      <c r="C150" s="14" t="s">
        <v>144</v>
      </c>
      <c r="D150" s="14" t="s">
        <v>160</v>
      </c>
      <c r="E150" s="14" t="s">
        <v>153</v>
      </c>
      <c r="F150" s="14" t="s">
        <v>161</v>
      </c>
      <c r="G150" s="14" t="s">
        <v>189</v>
      </c>
      <c r="H150" s="14" t="s">
        <v>530</v>
      </c>
      <c r="I150" s="14" t="s">
        <v>591</v>
      </c>
      <c r="J150" s="14" t="s">
        <v>592</v>
      </c>
      <c r="K150" s="14" t="s">
        <v>593</v>
      </c>
      <c r="L150" s="38">
        <v>4</v>
      </c>
      <c r="M150" s="25">
        <v>120</v>
      </c>
      <c r="N150" s="40">
        <v>60</v>
      </c>
      <c r="O150" s="19">
        <f t="shared" si="3"/>
        <v>240</v>
      </c>
      <c r="P150" s="15"/>
      <c r="Q150" s="18"/>
      <c r="R150" s="18"/>
      <c r="S150" s="18"/>
      <c r="T150" s="18">
        <v>2</v>
      </c>
      <c r="U150" s="18"/>
      <c r="V150" s="18">
        <v>1</v>
      </c>
      <c r="W150" s="18">
        <v>1</v>
      </c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</row>
    <row r="151" spans="1:143" s="2" customFormat="1" ht="60" customHeight="1">
      <c r="A151" s="13"/>
      <c r="B151" s="36" t="s">
        <v>143</v>
      </c>
      <c r="C151" s="14" t="s">
        <v>144</v>
      </c>
      <c r="D151" s="14" t="s">
        <v>145</v>
      </c>
      <c r="E151" s="14" t="s">
        <v>153</v>
      </c>
      <c r="F151" s="14" t="s">
        <v>161</v>
      </c>
      <c r="G151" s="14" t="s">
        <v>243</v>
      </c>
      <c r="H151" s="14" t="s">
        <v>244</v>
      </c>
      <c r="I151" s="14" t="s">
        <v>594</v>
      </c>
      <c r="J151" s="14" t="s">
        <v>226</v>
      </c>
      <c r="K151" s="14" t="s">
        <v>595</v>
      </c>
      <c r="L151" s="38">
        <v>4</v>
      </c>
      <c r="M151" s="25">
        <v>120</v>
      </c>
      <c r="N151" s="40">
        <v>60</v>
      </c>
      <c r="O151" s="19">
        <f t="shared" si="3"/>
        <v>240</v>
      </c>
      <c r="P151" s="15"/>
      <c r="Q151" s="18"/>
      <c r="R151" s="18"/>
      <c r="S151" s="18">
        <v>2</v>
      </c>
      <c r="T151" s="18">
        <v>2</v>
      </c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</row>
    <row r="152" spans="1:143" s="2" customFormat="1" ht="60" customHeight="1">
      <c r="A152" s="13"/>
      <c r="B152" s="36" t="s">
        <v>143</v>
      </c>
      <c r="C152" s="14" t="s">
        <v>144</v>
      </c>
      <c r="D152" s="14" t="s">
        <v>160</v>
      </c>
      <c r="E152" s="14" t="s">
        <v>153</v>
      </c>
      <c r="F152" s="14" t="s">
        <v>182</v>
      </c>
      <c r="G152" s="14" t="s">
        <v>266</v>
      </c>
      <c r="H152" s="14" t="s">
        <v>375</v>
      </c>
      <c r="I152" s="14" t="s">
        <v>596</v>
      </c>
      <c r="J152" s="14" t="s">
        <v>597</v>
      </c>
      <c r="K152" s="14" t="s">
        <v>598</v>
      </c>
      <c r="L152" s="38">
        <v>4</v>
      </c>
      <c r="M152" s="25">
        <v>40</v>
      </c>
      <c r="N152" s="40">
        <v>20</v>
      </c>
      <c r="O152" s="19">
        <f t="shared" si="3"/>
        <v>80</v>
      </c>
      <c r="P152" s="15"/>
      <c r="Q152" s="18"/>
      <c r="R152" s="18"/>
      <c r="S152" s="18">
        <v>3</v>
      </c>
      <c r="T152" s="18"/>
      <c r="U152" s="18">
        <v>1</v>
      </c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</row>
    <row r="153" spans="1:143" s="2" customFormat="1" ht="60" customHeight="1">
      <c r="A153" s="13"/>
      <c r="B153" s="36" t="s">
        <v>143</v>
      </c>
      <c r="C153" s="14" t="s">
        <v>144</v>
      </c>
      <c r="D153" s="14" t="s">
        <v>160</v>
      </c>
      <c r="E153" s="14" t="s">
        <v>153</v>
      </c>
      <c r="F153" s="14" t="s">
        <v>182</v>
      </c>
      <c r="G153" s="14" t="s">
        <v>266</v>
      </c>
      <c r="H153" s="14" t="s">
        <v>375</v>
      </c>
      <c r="I153" s="14" t="s">
        <v>596</v>
      </c>
      <c r="J153" s="14" t="s">
        <v>599</v>
      </c>
      <c r="K153" s="14" t="s">
        <v>600</v>
      </c>
      <c r="L153" s="38">
        <v>4</v>
      </c>
      <c r="M153" s="25">
        <v>40</v>
      </c>
      <c r="N153" s="40">
        <v>20</v>
      </c>
      <c r="O153" s="19">
        <f t="shared" si="3"/>
        <v>80</v>
      </c>
      <c r="P153" s="15"/>
      <c r="Q153" s="18"/>
      <c r="R153" s="18"/>
      <c r="S153" s="18">
        <v>4</v>
      </c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</row>
    <row r="154" spans="1:143" s="2" customFormat="1" ht="60" customHeight="1">
      <c r="A154" s="13"/>
      <c r="B154" s="36" t="s">
        <v>143</v>
      </c>
      <c r="C154" s="14" t="s">
        <v>144</v>
      </c>
      <c r="D154" s="14" t="s">
        <v>145</v>
      </c>
      <c r="E154" s="14" t="s">
        <v>153</v>
      </c>
      <c r="F154" s="14" t="s">
        <v>177</v>
      </c>
      <c r="G154" s="14" t="s">
        <v>189</v>
      </c>
      <c r="H154" s="14" t="s">
        <v>190</v>
      </c>
      <c r="I154" s="14" t="s">
        <v>601</v>
      </c>
      <c r="J154" s="14" t="s">
        <v>192</v>
      </c>
      <c r="K154" s="14" t="s">
        <v>602</v>
      </c>
      <c r="L154" s="38">
        <v>4</v>
      </c>
      <c r="M154" s="25">
        <v>120</v>
      </c>
      <c r="N154" s="40">
        <v>60</v>
      </c>
      <c r="O154" s="19">
        <f t="shared" si="3"/>
        <v>240</v>
      </c>
      <c r="P154" s="15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>
        <v>2</v>
      </c>
      <c r="CO154" s="18">
        <v>1</v>
      </c>
      <c r="CP154" s="18">
        <v>1</v>
      </c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</row>
    <row r="155" spans="1:143" s="2" customFormat="1" ht="60" customHeight="1">
      <c r="A155" s="13"/>
      <c r="B155" s="36" t="s">
        <v>143</v>
      </c>
      <c r="C155" s="14" t="s">
        <v>144</v>
      </c>
      <c r="D155" s="14" t="s">
        <v>160</v>
      </c>
      <c r="E155" s="14" t="s">
        <v>153</v>
      </c>
      <c r="F155" s="14" t="s">
        <v>171</v>
      </c>
      <c r="G155" s="14" t="s">
        <v>172</v>
      </c>
      <c r="H155" s="14" t="s">
        <v>488</v>
      </c>
      <c r="I155" s="14" t="s">
        <v>603</v>
      </c>
      <c r="J155" s="14" t="s">
        <v>192</v>
      </c>
      <c r="K155" s="14" t="s">
        <v>604</v>
      </c>
      <c r="L155" s="38">
        <v>4</v>
      </c>
      <c r="M155" s="25">
        <v>38</v>
      </c>
      <c r="N155" s="40">
        <v>19</v>
      </c>
      <c r="O155" s="19">
        <f t="shared" si="3"/>
        <v>76</v>
      </c>
      <c r="P155" s="15"/>
      <c r="Q155" s="18"/>
      <c r="R155" s="18"/>
      <c r="S155" s="18">
        <v>1</v>
      </c>
      <c r="T155" s="18">
        <v>1</v>
      </c>
      <c r="U155" s="18">
        <v>2</v>
      </c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</row>
    <row r="156" spans="1:143" s="2" customFormat="1" ht="60" customHeight="1">
      <c r="A156" s="13"/>
      <c r="B156" s="36" t="s">
        <v>143</v>
      </c>
      <c r="C156" s="14" t="s">
        <v>396</v>
      </c>
      <c r="D156" s="14" t="s">
        <v>160</v>
      </c>
      <c r="E156" s="14" t="s">
        <v>153</v>
      </c>
      <c r="F156" s="14" t="s">
        <v>171</v>
      </c>
      <c r="G156" s="14" t="s">
        <v>172</v>
      </c>
      <c r="H156" s="14" t="s">
        <v>605</v>
      </c>
      <c r="I156" s="14" t="s">
        <v>606</v>
      </c>
      <c r="J156" s="14" t="s">
        <v>607</v>
      </c>
      <c r="K156" s="14" t="s">
        <v>608</v>
      </c>
      <c r="L156" s="38">
        <v>4</v>
      </c>
      <c r="M156" s="25">
        <v>38</v>
      </c>
      <c r="N156" s="40">
        <v>19</v>
      </c>
      <c r="O156" s="19">
        <f t="shared" si="3"/>
        <v>76</v>
      </c>
      <c r="P156" s="15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>
        <v>4</v>
      </c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</row>
    <row r="157" spans="1:143" s="2" customFormat="1" ht="60" customHeight="1">
      <c r="A157" s="13"/>
      <c r="B157" s="36" t="s">
        <v>143</v>
      </c>
      <c r="C157" s="14" t="s">
        <v>144</v>
      </c>
      <c r="D157" s="14" t="s">
        <v>145</v>
      </c>
      <c r="E157" s="14" t="s">
        <v>153</v>
      </c>
      <c r="F157" s="14" t="s">
        <v>161</v>
      </c>
      <c r="G157" s="14" t="s">
        <v>162</v>
      </c>
      <c r="H157" s="14" t="s">
        <v>178</v>
      </c>
      <c r="I157" s="14" t="s">
        <v>609</v>
      </c>
      <c r="J157" s="14" t="s">
        <v>192</v>
      </c>
      <c r="K157" s="14" t="s">
        <v>610</v>
      </c>
      <c r="L157" s="38">
        <v>31</v>
      </c>
      <c r="M157" s="25">
        <v>85</v>
      </c>
      <c r="N157" s="40">
        <v>42.5</v>
      </c>
      <c r="O157" s="19">
        <f t="shared" si="3"/>
        <v>1317.5</v>
      </c>
      <c r="P157" s="15"/>
      <c r="Q157" s="18"/>
      <c r="R157" s="18"/>
      <c r="S157" s="18">
        <v>25</v>
      </c>
      <c r="T157" s="18">
        <v>3</v>
      </c>
      <c r="U157" s="18"/>
      <c r="V157" s="18">
        <v>2</v>
      </c>
      <c r="W157" s="18"/>
      <c r="X157" s="18">
        <v>1</v>
      </c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</row>
    <row r="158" spans="1:143" s="2" customFormat="1" ht="60" customHeight="1">
      <c r="A158" s="13"/>
      <c r="B158" s="36" t="s">
        <v>143</v>
      </c>
      <c r="C158" s="14" t="s">
        <v>144</v>
      </c>
      <c r="D158" s="14" t="s">
        <v>145</v>
      </c>
      <c r="E158" s="14" t="s">
        <v>153</v>
      </c>
      <c r="F158" s="14" t="s">
        <v>154</v>
      </c>
      <c r="G158" s="14" t="s">
        <v>189</v>
      </c>
      <c r="H158" s="14" t="s">
        <v>530</v>
      </c>
      <c r="I158" s="14" t="s">
        <v>611</v>
      </c>
      <c r="J158" s="14" t="s">
        <v>612</v>
      </c>
      <c r="K158" s="14" t="s">
        <v>613</v>
      </c>
      <c r="L158" s="38">
        <v>16</v>
      </c>
      <c r="M158" s="25">
        <v>85</v>
      </c>
      <c r="N158" s="40">
        <v>42.5</v>
      </c>
      <c r="O158" s="19">
        <f t="shared" si="3"/>
        <v>680</v>
      </c>
      <c r="P158" s="15"/>
      <c r="Q158" s="18"/>
      <c r="R158" s="18"/>
      <c r="S158" s="18">
        <v>11</v>
      </c>
      <c r="T158" s="18">
        <v>4</v>
      </c>
      <c r="U158" s="18">
        <v>1</v>
      </c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</row>
    <row r="159" spans="1:143" s="2" customFormat="1" ht="60" customHeight="1">
      <c r="A159" s="13"/>
      <c r="B159" s="36" t="s">
        <v>143</v>
      </c>
      <c r="C159" s="14" t="s">
        <v>144</v>
      </c>
      <c r="D159" s="14" t="s">
        <v>160</v>
      </c>
      <c r="E159" s="14" t="s">
        <v>153</v>
      </c>
      <c r="F159" s="14" t="s">
        <v>161</v>
      </c>
      <c r="G159" s="14" t="s">
        <v>212</v>
      </c>
      <c r="H159" s="14" t="s">
        <v>614</v>
      </c>
      <c r="I159" s="14" t="s">
        <v>615</v>
      </c>
      <c r="J159" s="14" t="s">
        <v>616</v>
      </c>
      <c r="K159" s="14" t="s">
        <v>617</v>
      </c>
      <c r="L159" s="38">
        <v>13</v>
      </c>
      <c r="M159" s="25">
        <v>85</v>
      </c>
      <c r="N159" s="40">
        <v>42.5</v>
      </c>
      <c r="O159" s="19">
        <f t="shared" si="3"/>
        <v>552.5</v>
      </c>
      <c r="P159" s="15"/>
      <c r="Q159" s="18"/>
      <c r="R159" s="18"/>
      <c r="S159" s="18">
        <v>3</v>
      </c>
      <c r="T159" s="18">
        <v>2</v>
      </c>
      <c r="U159" s="18">
        <v>6</v>
      </c>
      <c r="V159" s="18">
        <v>2</v>
      </c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</row>
    <row r="160" spans="1:143" s="2" customFormat="1" ht="60" customHeight="1">
      <c r="A160" s="13"/>
      <c r="B160" s="36" t="s">
        <v>143</v>
      </c>
      <c r="C160" s="14" t="s">
        <v>144</v>
      </c>
      <c r="D160" s="14" t="s">
        <v>145</v>
      </c>
      <c r="E160" s="14" t="s">
        <v>153</v>
      </c>
      <c r="F160" s="14" t="s">
        <v>154</v>
      </c>
      <c r="G160" s="14" t="s">
        <v>189</v>
      </c>
      <c r="H160" s="14" t="s">
        <v>530</v>
      </c>
      <c r="I160" s="14" t="s">
        <v>618</v>
      </c>
      <c r="J160" s="14" t="s">
        <v>192</v>
      </c>
      <c r="K160" s="14" t="s">
        <v>619</v>
      </c>
      <c r="L160" s="38">
        <v>11</v>
      </c>
      <c r="M160" s="25">
        <v>85</v>
      </c>
      <c r="N160" s="40">
        <v>42.5</v>
      </c>
      <c r="O160" s="19">
        <f t="shared" si="3"/>
        <v>467.5</v>
      </c>
      <c r="P160" s="15"/>
      <c r="Q160" s="18"/>
      <c r="R160" s="18"/>
      <c r="S160" s="18">
        <v>5</v>
      </c>
      <c r="T160" s="18">
        <v>5</v>
      </c>
      <c r="U160" s="18"/>
      <c r="V160" s="18"/>
      <c r="W160" s="18"/>
      <c r="X160" s="18">
        <v>1</v>
      </c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</row>
    <row r="161" spans="1:143" s="2" customFormat="1" ht="60" customHeight="1">
      <c r="A161" s="13"/>
      <c r="B161" s="36" t="s">
        <v>143</v>
      </c>
      <c r="C161" s="14" t="s">
        <v>144</v>
      </c>
      <c r="D161" s="14" t="s">
        <v>160</v>
      </c>
      <c r="E161" s="14" t="s">
        <v>153</v>
      </c>
      <c r="F161" s="14" t="s">
        <v>161</v>
      </c>
      <c r="G161" s="14" t="s">
        <v>189</v>
      </c>
      <c r="H161" s="14" t="s">
        <v>190</v>
      </c>
      <c r="I161" s="14" t="s">
        <v>620</v>
      </c>
      <c r="J161" s="14" t="s">
        <v>192</v>
      </c>
      <c r="K161" s="14" t="s">
        <v>621</v>
      </c>
      <c r="L161" s="38">
        <v>8</v>
      </c>
      <c r="M161" s="25">
        <v>85</v>
      </c>
      <c r="N161" s="40">
        <v>42.5</v>
      </c>
      <c r="O161" s="19">
        <f t="shared" si="3"/>
        <v>340</v>
      </c>
      <c r="P161" s="15"/>
      <c r="Q161" s="18"/>
      <c r="R161" s="18"/>
      <c r="S161" s="18">
        <v>1</v>
      </c>
      <c r="T161" s="18">
        <v>1</v>
      </c>
      <c r="U161" s="18"/>
      <c r="V161" s="18">
        <v>2</v>
      </c>
      <c r="W161" s="18">
        <v>4</v>
      </c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</row>
    <row r="162" spans="1:143" s="2" customFormat="1" ht="60" customHeight="1">
      <c r="A162" s="13"/>
      <c r="B162" s="36" t="s">
        <v>143</v>
      </c>
      <c r="C162" s="14" t="s">
        <v>144</v>
      </c>
      <c r="D162" s="14" t="s">
        <v>160</v>
      </c>
      <c r="E162" s="14" t="s">
        <v>153</v>
      </c>
      <c r="F162" s="14" t="s">
        <v>161</v>
      </c>
      <c r="G162" s="14" t="s">
        <v>499</v>
      </c>
      <c r="H162" s="14" t="s">
        <v>500</v>
      </c>
      <c r="I162" s="14" t="s">
        <v>622</v>
      </c>
      <c r="J162" s="14" t="s">
        <v>623</v>
      </c>
      <c r="K162" s="14" t="s">
        <v>624</v>
      </c>
      <c r="L162" s="38">
        <v>7</v>
      </c>
      <c r="M162" s="25">
        <v>85</v>
      </c>
      <c r="N162" s="40">
        <v>42.5</v>
      </c>
      <c r="O162" s="19">
        <f t="shared" si="3"/>
        <v>297.5</v>
      </c>
      <c r="P162" s="15"/>
      <c r="Q162" s="18"/>
      <c r="R162" s="18">
        <v>3</v>
      </c>
      <c r="S162" s="18">
        <v>1</v>
      </c>
      <c r="T162" s="18">
        <v>1</v>
      </c>
      <c r="U162" s="18"/>
      <c r="V162" s="18">
        <v>2</v>
      </c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</row>
    <row r="163" spans="1:143" s="2" customFormat="1" ht="60" customHeight="1">
      <c r="A163" s="13"/>
      <c r="B163" s="36" t="s">
        <v>143</v>
      </c>
      <c r="C163" s="14" t="s">
        <v>144</v>
      </c>
      <c r="D163" s="14" t="s">
        <v>160</v>
      </c>
      <c r="E163" s="14" t="s">
        <v>153</v>
      </c>
      <c r="F163" s="14" t="s">
        <v>161</v>
      </c>
      <c r="G163" s="14" t="s">
        <v>162</v>
      </c>
      <c r="H163" s="14" t="s">
        <v>178</v>
      </c>
      <c r="I163" s="14" t="s">
        <v>625</v>
      </c>
      <c r="J163" s="14" t="s">
        <v>192</v>
      </c>
      <c r="K163" s="14" t="s">
        <v>626</v>
      </c>
      <c r="L163" s="38">
        <v>4</v>
      </c>
      <c r="M163" s="25">
        <v>85</v>
      </c>
      <c r="N163" s="40">
        <v>42.5</v>
      </c>
      <c r="O163" s="19">
        <f t="shared" si="3"/>
        <v>170</v>
      </c>
      <c r="P163" s="15"/>
      <c r="Q163" s="18"/>
      <c r="R163" s="18"/>
      <c r="S163" s="18">
        <v>3</v>
      </c>
      <c r="T163" s="18"/>
      <c r="U163" s="18"/>
      <c r="V163" s="18">
        <v>1</v>
      </c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</row>
    <row r="164" spans="1:143" s="2" customFormat="1" ht="60" customHeight="1">
      <c r="A164" s="13"/>
      <c r="B164" s="36" t="s">
        <v>143</v>
      </c>
      <c r="C164" s="14" t="s">
        <v>144</v>
      </c>
      <c r="D164" s="14" t="s">
        <v>145</v>
      </c>
      <c r="E164" s="14" t="s">
        <v>153</v>
      </c>
      <c r="F164" s="14" t="s">
        <v>627</v>
      </c>
      <c r="G164" s="14" t="s">
        <v>162</v>
      </c>
      <c r="H164" s="14" t="s">
        <v>178</v>
      </c>
      <c r="I164" s="14" t="s">
        <v>628</v>
      </c>
      <c r="J164" s="14" t="s">
        <v>192</v>
      </c>
      <c r="K164" s="14" t="s">
        <v>629</v>
      </c>
      <c r="L164" s="38">
        <v>4</v>
      </c>
      <c r="M164" s="25">
        <v>85</v>
      </c>
      <c r="N164" s="40">
        <v>42.5</v>
      </c>
      <c r="O164" s="19">
        <f t="shared" si="3"/>
        <v>170</v>
      </c>
      <c r="P164" s="15"/>
      <c r="Q164" s="18"/>
      <c r="R164" s="18"/>
      <c r="S164" s="18">
        <v>2</v>
      </c>
      <c r="T164" s="18">
        <v>1</v>
      </c>
      <c r="U164" s="18"/>
      <c r="V164" s="18"/>
      <c r="W164" s="18"/>
      <c r="X164" s="18">
        <v>1</v>
      </c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</row>
    <row r="165" spans="1:143" s="2" customFormat="1" ht="60" customHeight="1">
      <c r="A165" s="13"/>
      <c r="B165" s="36" t="s">
        <v>143</v>
      </c>
      <c r="C165" s="14" t="s">
        <v>144</v>
      </c>
      <c r="D165" s="14" t="s">
        <v>160</v>
      </c>
      <c r="E165" s="14" t="s">
        <v>153</v>
      </c>
      <c r="F165" s="14" t="s">
        <v>161</v>
      </c>
      <c r="G165" s="14" t="s">
        <v>630</v>
      </c>
      <c r="H165" s="14" t="s">
        <v>631</v>
      </c>
      <c r="I165" s="14" t="s">
        <v>632</v>
      </c>
      <c r="J165" s="14" t="s">
        <v>633</v>
      </c>
      <c r="K165" s="14" t="s">
        <v>634</v>
      </c>
      <c r="L165" s="38">
        <v>30</v>
      </c>
      <c r="M165" s="25">
        <v>130</v>
      </c>
      <c r="N165" s="40">
        <v>65</v>
      </c>
      <c r="O165" s="19">
        <f t="shared" si="3"/>
        <v>1950</v>
      </c>
      <c r="P165" s="15"/>
      <c r="Q165" s="18"/>
      <c r="R165" s="18">
        <v>2</v>
      </c>
      <c r="S165" s="18">
        <v>4</v>
      </c>
      <c r="T165" s="18">
        <v>6</v>
      </c>
      <c r="U165" s="18">
        <v>9</v>
      </c>
      <c r="V165" s="18">
        <v>7</v>
      </c>
      <c r="W165" s="18">
        <v>2</v>
      </c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</row>
    <row r="166" spans="1:143" s="2" customFormat="1" ht="60" customHeight="1">
      <c r="A166" s="13"/>
      <c r="B166" s="36" t="s">
        <v>143</v>
      </c>
      <c r="C166" s="14" t="s">
        <v>144</v>
      </c>
      <c r="D166" s="14" t="s">
        <v>232</v>
      </c>
      <c r="E166" s="14" t="s">
        <v>146</v>
      </c>
      <c r="F166" s="14" t="s">
        <v>194</v>
      </c>
      <c r="G166" s="14" t="s">
        <v>148</v>
      </c>
      <c r="H166" s="14" t="s">
        <v>237</v>
      </c>
      <c r="I166" s="14" t="s">
        <v>635</v>
      </c>
      <c r="J166" s="14" t="s">
        <v>636</v>
      </c>
      <c r="K166" s="14" t="s">
        <v>637</v>
      </c>
      <c r="L166" s="38">
        <v>24</v>
      </c>
      <c r="M166" s="25">
        <v>130</v>
      </c>
      <c r="N166" s="40">
        <v>65</v>
      </c>
      <c r="O166" s="19">
        <f t="shared" si="3"/>
        <v>1560</v>
      </c>
      <c r="P166" s="15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>
        <v>24</v>
      </c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</row>
    <row r="167" spans="1:143" s="2" customFormat="1" ht="60" customHeight="1">
      <c r="A167" s="13"/>
      <c r="B167" s="36" t="s">
        <v>143</v>
      </c>
      <c r="C167" s="14" t="s">
        <v>144</v>
      </c>
      <c r="D167" s="14" t="s">
        <v>160</v>
      </c>
      <c r="E167" s="14" t="s">
        <v>153</v>
      </c>
      <c r="F167" s="14" t="s">
        <v>147</v>
      </c>
      <c r="G167" s="14" t="s">
        <v>630</v>
      </c>
      <c r="H167" s="14" t="s">
        <v>631</v>
      </c>
      <c r="I167" s="14" t="s">
        <v>638</v>
      </c>
      <c r="J167" s="14" t="s">
        <v>639</v>
      </c>
      <c r="K167" s="14" t="s">
        <v>640</v>
      </c>
      <c r="L167" s="38">
        <v>13</v>
      </c>
      <c r="M167" s="25">
        <v>130</v>
      </c>
      <c r="N167" s="40">
        <v>65</v>
      </c>
      <c r="O167" s="19">
        <f t="shared" si="3"/>
        <v>845</v>
      </c>
      <c r="P167" s="15"/>
      <c r="Q167" s="18"/>
      <c r="R167" s="18"/>
      <c r="S167" s="18">
        <v>3</v>
      </c>
      <c r="T167" s="18">
        <v>2</v>
      </c>
      <c r="U167" s="18">
        <v>3</v>
      </c>
      <c r="V167" s="18">
        <v>2</v>
      </c>
      <c r="W167" s="18">
        <v>3</v>
      </c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</row>
    <row r="168" spans="1:143" s="2" customFormat="1" ht="60" customHeight="1">
      <c r="A168" s="13"/>
      <c r="B168" s="36" t="s">
        <v>143</v>
      </c>
      <c r="C168" s="14" t="s">
        <v>144</v>
      </c>
      <c r="D168" s="14" t="s">
        <v>160</v>
      </c>
      <c r="E168" s="14" t="s">
        <v>146</v>
      </c>
      <c r="F168" s="14" t="s">
        <v>265</v>
      </c>
      <c r="G168" s="14" t="s">
        <v>148</v>
      </c>
      <c r="H168" s="14" t="s">
        <v>149</v>
      </c>
      <c r="I168" s="14" t="s">
        <v>641</v>
      </c>
      <c r="J168" s="14" t="s">
        <v>642</v>
      </c>
      <c r="K168" s="14" t="s">
        <v>643</v>
      </c>
      <c r="L168" s="38">
        <v>66</v>
      </c>
      <c r="M168" s="25">
        <v>220</v>
      </c>
      <c r="N168" s="40">
        <v>110</v>
      </c>
      <c r="O168" s="19">
        <f t="shared" si="3"/>
        <v>7260</v>
      </c>
      <c r="P168" s="15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>
        <v>31</v>
      </c>
      <c r="AJ168" s="18">
        <v>29</v>
      </c>
      <c r="AK168" s="18">
        <v>6</v>
      </c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</row>
    <row r="169" spans="1:143" s="2" customFormat="1" ht="60" customHeight="1">
      <c r="A169" s="13"/>
      <c r="B169" s="36" t="s">
        <v>143</v>
      </c>
      <c r="C169" s="14" t="s">
        <v>144</v>
      </c>
      <c r="D169" s="14" t="s">
        <v>145</v>
      </c>
      <c r="E169" s="14" t="s">
        <v>153</v>
      </c>
      <c r="F169" s="14" t="s">
        <v>167</v>
      </c>
      <c r="G169" s="14" t="s">
        <v>403</v>
      </c>
      <c r="H169" s="14" t="s">
        <v>644</v>
      </c>
      <c r="I169" s="14" t="s">
        <v>645</v>
      </c>
      <c r="J169" s="14" t="s">
        <v>646</v>
      </c>
      <c r="K169" s="14" t="s">
        <v>647</v>
      </c>
      <c r="L169" s="38">
        <v>24</v>
      </c>
      <c r="M169" s="25">
        <v>220</v>
      </c>
      <c r="N169" s="40">
        <v>110</v>
      </c>
      <c r="O169" s="19">
        <f t="shared" si="3"/>
        <v>2640</v>
      </c>
      <c r="P169" s="15"/>
      <c r="Q169" s="18"/>
      <c r="R169" s="18"/>
      <c r="S169" s="18"/>
      <c r="T169" s="18">
        <v>1</v>
      </c>
      <c r="U169" s="18">
        <v>4</v>
      </c>
      <c r="V169" s="18">
        <v>9</v>
      </c>
      <c r="W169" s="18">
        <v>7</v>
      </c>
      <c r="X169" s="18">
        <v>3</v>
      </c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</row>
    <row r="170" spans="1:143" s="2" customFormat="1" ht="60" customHeight="1">
      <c r="A170" s="13"/>
      <c r="B170" s="36" t="s">
        <v>143</v>
      </c>
      <c r="C170" s="14" t="s">
        <v>144</v>
      </c>
      <c r="D170" s="14" t="s">
        <v>160</v>
      </c>
      <c r="E170" s="14" t="s">
        <v>153</v>
      </c>
      <c r="F170" s="14" t="s">
        <v>161</v>
      </c>
      <c r="G170" s="14" t="s">
        <v>403</v>
      </c>
      <c r="H170" s="14" t="s">
        <v>404</v>
      </c>
      <c r="I170" s="14" t="s">
        <v>648</v>
      </c>
      <c r="J170" s="14" t="s">
        <v>649</v>
      </c>
      <c r="K170" s="14" t="s">
        <v>650</v>
      </c>
      <c r="L170" s="38">
        <v>19</v>
      </c>
      <c r="M170" s="25">
        <v>220</v>
      </c>
      <c r="N170" s="40">
        <v>110</v>
      </c>
      <c r="O170" s="19">
        <f t="shared" si="3"/>
        <v>2090</v>
      </c>
      <c r="P170" s="15"/>
      <c r="Q170" s="18"/>
      <c r="R170" s="18"/>
      <c r="S170" s="18">
        <v>5</v>
      </c>
      <c r="T170" s="18">
        <v>9</v>
      </c>
      <c r="U170" s="18">
        <v>4</v>
      </c>
      <c r="V170" s="18">
        <v>1</v>
      </c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</row>
    <row r="171" spans="1:143" s="2" customFormat="1" ht="60" customHeight="1">
      <c r="A171" s="13"/>
      <c r="B171" s="36" t="s">
        <v>143</v>
      </c>
      <c r="C171" s="14" t="s">
        <v>144</v>
      </c>
      <c r="D171" s="14" t="s">
        <v>160</v>
      </c>
      <c r="E171" s="14" t="s">
        <v>153</v>
      </c>
      <c r="F171" s="14" t="s">
        <v>161</v>
      </c>
      <c r="G171" s="14" t="s">
        <v>403</v>
      </c>
      <c r="H171" s="14" t="s">
        <v>404</v>
      </c>
      <c r="I171" s="14" t="s">
        <v>648</v>
      </c>
      <c r="J171" s="14" t="s">
        <v>651</v>
      </c>
      <c r="K171" s="14" t="s">
        <v>652</v>
      </c>
      <c r="L171" s="38">
        <v>13</v>
      </c>
      <c r="M171" s="25">
        <v>220</v>
      </c>
      <c r="N171" s="40">
        <v>110</v>
      </c>
      <c r="O171" s="19">
        <f t="shared" si="3"/>
        <v>1430</v>
      </c>
      <c r="P171" s="15"/>
      <c r="Q171" s="18"/>
      <c r="R171" s="18"/>
      <c r="S171" s="18"/>
      <c r="T171" s="18">
        <v>1</v>
      </c>
      <c r="U171" s="18">
        <v>5</v>
      </c>
      <c r="V171" s="18">
        <v>4</v>
      </c>
      <c r="W171" s="18">
        <v>3</v>
      </c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</row>
    <row r="172" spans="1:143" ht="60" customHeight="1">
      <c r="A172" s="13"/>
      <c r="B172" s="36" t="s">
        <v>143</v>
      </c>
      <c r="C172" s="14" t="s">
        <v>144</v>
      </c>
      <c r="D172" s="14" t="s">
        <v>145</v>
      </c>
      <c r="E172" s="14" t="s">
        <v>153</v>
      </c>
      <c r="F172" s="14" t="s">
        <v>167</v>
      </c>
      <c r="G172" s="14" t="s">
        <v>403</v>
      </c>
      <c r="H172" s="14" t="s">
        <v>644</v>
      </c>
      <c r="I172" s="14" t="s">
        <v>645</v>
      </c>
      <c r="J172" s="14" t="s">
        <v>192</v>
      </c>
      <c r="K172" s="14" t="s">
        <v>653</v>
      </c>
      <c r="L172" s="38">
        <v>4</v>
      </c>
      <c r="M172" s="25">
        <v>220</v>
      </c>
      <c r="N172" s="40">
        <v>110</v>
      </c>
      <c r="O172" s="19">
        <f t="shared" si="3"/>
        <v>440</v>
      </c>
      <c r="P172" s="15"/>
      <c r="Q172" s="18"/>
      <c r="R172" s="18"/>
      <c r="S172" s="18"/>
      <c r="T172" s="18">
        <v>2</v>
      </c>
      <c r="U172" s="18">
        <v>1</v>
      </c>
      <c r="V172" s="18"/>
      <c r="W172" s="18">
        <v>1</v>
      </c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</row>
    <row r="173" spans="1:143" ht="60" customHeight="1">
      <c r="A173" s="13"/>
      <c r="B173" s="36" t="s">
        <v>143</v>
      </c>
      <c r="C173" s="14" t="s">
        <v>144</v>
      </c>
      <c r="D173" s="14" t="s">
        <v>160</v>
      </c>
      <c r="E173" s="14" t="s">
        <v>153</v>
      </c>
      <c r="F173" s="14" t="s">
        <v>211</v>
      </c>
      <c r="G173" s="14" t="s">
        <v>266</v>
      </c>
      <c r="H173" s="14" t="s">
        <v>375</v>
      </c>
      <c r="I173" s="14" t="s">
        <v>654</v>
      </c>
      <c r="J173" s="14" t="s">
        <v>655</v>
      </c>
      <c r="K173" s="14" t="s">
        <v>656</v>
      </c>
      <c r="L173" s="38">
        <v>288</v>
      </c>
      <c r="M173" s="25">
        <v>89.95</v>
      </c>
      <c r="N173" s="40">
        <v>44.975000000000001</v>
      </c>
      <c r="O173" s="19">
        <f t="shared" si="3"/>
        <v>12952.800000000001</v>
      </c>
      <c r="P173" s="15"/>
      <c r="Q173" s="18"/>
      <c r="R173" s="18"/>
      <c r="S173" s="18">
        <v>25</v>
      </c>
      <c r="T173" s="18">
        <v>40</v>
      </c>
      <c r="U173" s="18">
        <v>63</v>
      </c>
      <c r="V173" s="18">
        <v>71</v>
      </c>
      <c r="W173" s="18">
        <v>89</v>
      </c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</row>
    <row r="174" spans="1:143" ht="60" customHeight="1">
      <c r="A174" s="13"/>
      <c r="B174" s="36" t="s">
        <v>143</v>
      </c>
      <c r="C174" s="14" t="s">
        <v>144</v>
      </c>
      <c r="D174" s="14" t="s">
        <v>145</v>
      </c>
      <c r="E174" s="14" t="s">
        <v>153</v>
      </c>
      <c r="F174" s="14" t="s">
        <v>318</v>
      </c>
      <c r="G174" s="14" t="s">
        <v>155</v>
      </c>
      <c r="H174" s="14" t="s">
        <v>156</v>
      </c>
      <c r="I174" s="14" t="s">
        <v>657</v>
      </c>
      <c r="J174" s="14" t="s">
        <v>408</v>
      </c>
      <c r="K174" s="14" t="s">
        <v>658</v>
      </c>
      <c r="L174" s="38">
        <v>403</v>
      </c>
      <c r="M174" s="25">
        <v>90</v>
      </c>
      <c r="N174" s="40">
        <v>45</v>
      </c>
      <c r="O174" s="19">
        <f t="shared" si="3"/>
        <v>18135</v>
      </c>
      <c r="P174" s="15"/>
      <c r="Q174" s="18"/>
      <c r="R174" s="18"/>
      <c r="S174" s="18">
        <v>26</v>
      </c>
      <c r="T174" s="18">
        <v>83</v>
      </c>
      <c r="U174" s="18">
        <v>92</v>
      </c>
      <c r="V174" s="18">
        <v>72</v>
      </c>
      <c r="W174" s="18">
        <v>75</v>
      </c>
      <c r="X174" s="18">
        <v>38</v>
      </c>
      <c r="Y174" s="18">
        <v>17</v>
      </c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</row>
    <row r="175" spans="1:143" ht="60" customHeight="1">
      <c r="A175" s="13"/>
      <c r="B175" s="36" t="s">
        <v>143</v>
      </c>
      <c r="C175" s="14" t="s">
        <v>144</v>
      </c>
      <c r="D175" s="14" t="s">
        <v>232</v>
      </c>
      <c r="E175" s="14" t="s">
        <v>659</v>
      </c>
      <c r="F175" s="14" t="s">
        <v>154</v>
      </c>
      <c r="G175" s="14" t="s">
        <v>660</v>
      </c>
      <c r="H175" s="14" t="s">
        <v>661</v>
      </c>
      <c r="I175" s="14" t="s">
        <v>662</v>
      </c>
      <c r="J175" s="14" t="s">
        <v>663</v>
      </c>
      <c r="K175" s="14" t="s">
        <v>664</v>
      </c>
      <c r="L175" s="38">
        <v>290</v>
      </c>
      <c r="M175" s="25">
        <v>18</v>
      </c>
      <c r="N175" s="40">
        <v>9</v>
      </c>
      <c r="O175" s="19">
        <f t="shared" si="3"/>
        <v>2610</v>
      </c>
      <c r="P175" s="15"/>
      <c r="Q175" s="18"/>
      <c r="R175" s="18"/>
      <c r="S175" s="18"/>
      <c r="T175" s="18">
        <v>41</v>
      </c>
      <c r="U175" s="18">
        <v>69</v>
      </c>
      <c r="V175" s="18"/>
      <c r="W175" s="18">
        <v>60</v>
      </c>
      <c r="X175" s="18">
        <v>120</v>
      </c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</row>
    <row r="176" spans="1:143" ht="60" customHeight="1">
      <c r="A176" s="13"/>
      <c r="B176" s="36" t="s">
        <v>143</v>
      </c>
      <c r="C176" s="14" t="s">
        <v>144</v>
      </c>
      <c r="D176" s="14" t="s">
        <v>160</v>
      </c>
      <c r="E176" s="14" t="s">
        <v>153</v>
      </c>
      <c r="F176" s="14" t="s">
        <v>154</v>
      </c>
      <c r="G176" s="14" t="s">
        <v>155</v>
      </c>
      <c r="H176" s="14" t="s">
        <v>262</v>
      </c>
      <c r="I176" s="14" t="s">
        <v>665</v>
      </c>
      <c r="J176" s="14" t="s">
        <v>377</v>
      </c>
      <c r="K176" s="14" t="s">
        <v>666</v>
      </c>
      <c r="L176" s="38">
        <v>237</v>
      </c>
      <c r="M176" s="25">
        <v>90</v>
      </c>
      <c r="N176" s="40">
        <v>45</v>
      </c>
      <c r="O176" s="19">
        <f t="shared" si="3"/>
        <v>10665</v>
      </c>
      <c r="P176" s="15"/>
      <c r="Q176" s="18"/>
      <c r="R176" s="18"/>
      <c r="S176" s="18">
        <v>90</v>
      </c>
      <c r="T176" s="18">
        <v>67</v>
      </c>
      <c r="U176" s="18">
        <v>38</v>
      </c>
      <c r="V176" s="18">
        <v>42</v>
      </c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</row>
    <row r="177" spans="1:143" ht="60" customHeight="1">
      <c r="A177" s="13"/>
      <c r="B177" s="36" t="s">
        <v>143</v>
      </c>
      <c r="C177" s="14" t="s">
        <v>144</v>
      </c>
      <c r="D177" s="14" t="s">
        <v>145</v>
      </c>
      <c r="E177" s="14" t="s">
        <v>153</v>
      </c>
      <c r="F177" s="14" t="s">
        <v>182</v>
      </c>
      <c r="G177" s="14" t="s">
        <v>667</v>
      </c>
      <c r="H177" s="14" t="s">
        <v>668</v>
      </c>
      <c r="I177" s="14" t="s">
        <v>669</v>
      </c>
      <c r="J177" s="14" t="s">
        <v>670</v>
      </c>
      <c r="K177" s="14" t="s">
        <v>671</v>
      </c>
      <c r="L177" s="38">
        <v>171</v>
      </c>
      <c r="M177" s="25">
        <v>45</v>
      </c>
      <c r="N177" s="40">
        <v>22.5</v>
      </c>
      <c r="O177" s="19">
        <f t="shared" si="3"/>
        <v>3847.5</v>
      </c>
      <c r="P177" s="15"/>
      <c r="Q177" s="18"/>
      <c r="R177" s="18"/>
      <c r="S177" s="18">
        <v>4</v>
      </c>
      <c r="T177" s="18">
        <v>4</v>
      </c>
      <c r="U177" s="18">
        <v>1</v>
      </c>
      <c r="V177" s="18">
        <v>1</v>
      </c>
      <c r="W177" s="18">
        <v>2</v>
      </c>
      <c r="X177" s="18">
        <v>3</v>
      </c>
      <c r="Y177" s="18">
        <v>52</v>
      </c>
      <c r="Z177" s="18">
        <v>104</v>
      </c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</row>
    <row r="178" spans="1:143" ht="60" customHeight="1">
      <c r="A178" s="13"/>
      <c r="B178" s="36" t="s">
        <v>143</v>
      </c>
      <c r="C178" s="14" t="s">
        <v>144</v>
      </c>
      <c r="D178" s="14" t="s">
        <v>145</v>
      </c>
      <c r="E178" s="14" t="s">
        <v>153</v>
      </c>
      <c r="F178" s="14" t="s">
        <v>154</v>
      </c>
      <c r="G178" s="14" t="s">
        <v>155</v>
      </c>
      <c r="H178" s="14" t="s">
        <v>156</v>
      </c>
      <c r="I178" s="14" t="s">
        <v>672</v>
      </c>
      <c r="J178" s="14" t="s">
        <v>673</v>
      </c>
      <c r="K178" s="14" t="s">
        <v>674</v>
      </c>
      <c r="L178" s="38">
        <v>148</v>
      </c>
      <c r="M178" s="25">
        <v>90</v>
      </c>
      <c r="N178" s="40">
        <v>45</v>
      </c>
      <c r="O178" s="19">
        <f t="shared" si="3"/>
        <v>6660</v>
      </c>
      <c r="P178" s="15"/>
      <c r="Q178" s="18"/>
      <c r="R178" s="18"/>
      <c r="S178" s="18"/>
      <c r="T178" s="18"/>
      <c r="U178" s="18">
        <v>31</v>
      </c>
      <c r="V178" s="18">
        <v>51</v>
      </c>
      <c r="W178" s="18">
        <v>61</v>
      </c>
      <c r="X178" s="18">
        <v>5</v>
      </c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</row>
    <row r="179" spans="1:143" ht="60" customHeight="1">
      <c r="A179" s="13"/>
      <c r="B179" s="36" t="s">
        <v>143</v>
      </c>
      <c r="C179" s="14" t="s">
        <v>144</v>
      </c>
      <c r="D179" s="14" t="s">
        <v>232</v>
      </c>
      <c r="E179" s="14" t="s">
        <v>659</v>
      </c>
      <c r="F179" s="14" t="s">
        <v>154</v>
      </c>
      <c r="G179" s="14" t="s">
        <v>660</v>
      </c>
      <c r="H179" s="14" t="s">
        <v>661</v>
      </c>
      <c r="I179" s="14" t="s">
        <v>662</v>
      </c>
      <c r="J179" s="14" t="s">
        <v>675</v>
      </c>
      <c r="K179" s="14" t="s">
        <v>676</v>
      </c>
      <c r="L179" s="38">
        <v>115</v>
      </c>
      <c r="M179" s="25">
        <v>18</v>
      </c>
      <c r="N179" s="40">
        <v>9</v>
      </c>
      <c r="O179" s="19">
        <f t="shared" si="3"/>
        <v>1035</v>
      </c>
      <c r="P179" s="15"/>
      <c r="Q179" s="18"/>
      <c r="R179" s="18"/>
      <c r="S179" s="18"/>
      <c r="T179" s="18">
        <v>8</v>
      </c>
      <c r="U179" s="18">
        <v>6</v>
      </c>
      <c r="V179" s="18">
        <v>38</v>
      </c>
      <c r="W179" s="18">
        <v>63</v>
      </c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</row>
    <row r="180" spans="1:143" ht="60" customHeight="1">
      <c r="A180" s="13"/>
      <c r="B180" s="36" t="s">
        <v>143</v>
      </c>
      <c r="C180" s="14" t="s">
        <v>144</v>
      </c>
      <c r="D180" s="14" t="s">
        <v>160</v>
      </c>
      <c r="E180" s="14" t="s">
        <v>153</v>
      </c>
      <c r="F180" s="14" t="s">
        <v>677</v>
      </c>
      <c r="G180" s="14" t="s">
        <v>678</v>
      </c>
      <c r="H180" s="14" t="s">
        <v>679</v>
      </c>
      <c r="I180" s="14" t="s">
        <v>680</v>
      </c>
      <c r="J180" s="14" t="s">
        <v>681</v>
      </c>
      <c r="K180" s="14" t="s">
        <v>682</v>
      </c>
      <c r="L180" s="38">
        <v>67</v>
      </c>
      <c r="M180" s="25">
        <v>45</v>
      </c>
      <c r="N180" s="40">
        <v>22.5</v>
      </c>
      <c r="O180" s="19">
        <f t="shared" si="3"/>
        <v>1507.5</v>
      </c>
      <c r="P180" s="15"/>
      <c r="Q180" s="18"/>
      <c r="R180" s="18"/>
      <c r="S180" s="18">
        <v>13</v>
      </c>
      <c r="T180" s="18">
        <v>27</v>
      </c>
      <c r="U180" s="18">
        <v>16</v>
      </c>
      <c r="V180" s="18">
        <v>11</v>
      </c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</row>
    <row r="181" spans="1:143" ht="60" customHeight="1">
      <c r="A181" s="13"/>
      <c r="B181" s="36" t="s">
        <v>143</v>
      </c>
      <c r="C181" s="14" t="s">
        <v>144</v>
      </c>
      <c r="D181" s="14" t="s">
        <v>145</v>
      </c>
      <c r="E181" s="14" t="s">
        <v>153</v>
      </c>
      <c r="F181" s="14" t="s">
        <v>182</v>
      </c>
      <c r="G181" s="14" t="s">
        <v>162</v>
      </c>
      <c r="H181" s="14" t="s">
        <v>178</v>
      </c>
      <c r="I181" s="14" t="s">
        <v>683</v>
      </c>
      <c r="J181" s="14" t="s">
        <v>684</v>
      </c>
      <c r="K181" s="14" t="s">
        <v>685</v>
      </c>
      <c r="L181" s="38">
        <v>53</v>
      </c>
      <c r="M181" s="25">
        <v>90</v>
      </c>
      <c r="N181" s="40">
        <v>45</v>
      </c>
      <c r="O181" s="19">
        <f t="shared" si="3"/>
        <v>2385</v>
      </c>
      <c r="P181" s="15"/>
      <c r="Q181" s="18"/>
      <c r="R181" s="18"/>
      <c r="S181" s="18">
        <v>7</v>
      </c>
      <c r="T181" s="18">
        <v>42</v>
      </c>
      <c r="U181" s="18">
        <v>1</v>
      </c>
      <c r="V181" s="18">
        <v>2</v>
      </c>
      <c r="W181" s="18">
        <v>1</v>
      </c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</row>
    <row r="182" spans="1:143" ht="60" customHeight="1">
      <c r="A182" s="13"/>
      <c r="B182" s="36" t="s">
        <v>143</v>
      </c>
      <c r="C182" s="14" t="s">
        <v>144</v>
      </c>
      <c r="D182" s="14" t="s">
        <v>145</v>
      </c>
      <c r="E182" s="14" t="s">
        <v>153</v>
      </c>
      <c r="F182" s="14" t="s">
        <v>154</v>
      </c>
      <c r="G182" s="14" t="s">
        <v>667</v>
      </c>
      <c r="H182" s="14" t="s">
        <v>686</v>
      </c>
      <c r="I182" s="14" t="s">
        <v>687</v>
      </c>
      <c r="J182" s="14" t="s">
        <v>688</v>
      </c>
      <c r="K182" s="14" t="s">
        <v>689</v>
      </c>
      <c r="L182" s="38">
        <v>39</v>
      </c>
      <c r="M182" s="25">
        <v>45</v>
      </c>
      <c r="N182" s="40">
        <v>22.5</v>
      </c>
      <c r="O182" s="19">
        <f t="shared" si="3"/>
        <v>877.5</v>
      </c>
      <c r="P182" s="15"/>
      <c r="Q182" s="18"/>
      <c r="R182" s="18"/>
      <c r="S182" s="18">
        <v>10</v>
      </c>
      <c r="T182" s="18">
        <v>1</v>
      </c>
      <c r="U182" s="18"/>
      <c r="V182" s="18"/>
      <c r="W182" s="18">
        <v>9</v>
      </c>
      <c r="X182" s="18">
        <v>19</v>
      </c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</row>
    <row r="183" spans="1:143" ht="60" customHeight="1">
      <c r="A183" s="13"/>
      <c r="B183" s="36" t="s">
        <v>143</v>
      </c>
      <c r="C183" s="14" t="s">
        <v>144</v>
      </c>
      <c r="D183" s="14" t="s">
        <v>145</v>
      </c>
      <c r="E183" s="14" t="s">
        <v>153</v>
      </c>
      <c r="F183" s="14" t="s">
        <v>154</v>
      </c>
      <c r="G183" s="14" t="s">
        <v>667</v>
      </c>
      <c r="H183" s="14" t="s">
        <v>686</v>
      </c>
      <c r="I183" s="14" t="s">
        <v>690</v>
      </c>
      <c r="J183" s="14" t="s">
        <v>192</v>
      </c>
      <c r="K183" s="14" t="s">
        <v>691</v>
      </c>
      <c r="L183" s="38">
        <v>26</v>
      </c>
      <c r="M183" s="25">
        <v>45</v>
      </c>
      <c r="N183" s="40">
        <v>22.5</v>
      </c>
      <c r="O183" s="19">
        <f t="shared" si="3"/>
        <v>585</v>
      </c>
      <c r="P183" s="15"/>
      <c r="Q183" s="18"/>
      <c r="R183" s="18"/>
      <c r="S183" s="18">
        <v>18</v>
      </c>
      <c r="T183" s="18">
        <v>6</v>
      </c>
      <c r="U183" s="18">
        <v>2</v>
      </c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</row>
    <row r="184" spans="1:143" ht="60" customHeight="1">
      <c r="A184" s="13"/>
      <c r="B184" s="36" t="s">
        <v>143</v>
      </c>
      <c r="C184" s="14" t="s">
        <v>144</v>
      </c>
      <c r="D184" s="14" t="s">
        <v>160</v>
      </c>
      <c r="E184" s="14" t="s">
        <v>153</v>
      </c>
      <c r="F184" s="14" t="s">
        <v>182</v>
      </c>
      <c r="G184" s="14" t="s">
        <v>630</v>
      </c>
      <c r="H184" s="14" t="s">
        <v>631</v>
      </c>
      <c r="I184" s="14" t="s">
        <v>692</v>
      </c>
      <c r="J184" s="14" t="s">
        <v>693</v>
      </c>
      <c r="K184" s="14" t="s">
        <v>694</v>
      </c>
      <c r="L184" s="38">
        <v>25</v>
      </c>
      <c r="M184" s="25">
        <v>45</v>
      </c>
      <c r="N184" s="40">
        <v>22.5</v>
      </c>
      <c r="O184" s="19">
        <f t="shared" si="3"/>
        <v>562.5</v>
      </c>
      <c r="P184" s="15"/>
      <c r="Q184" s="18"/>
      <c r="R184" s="18">
        <v>2</v>
      </c>
      <c r="S184" s="18">
        <v>11</v>
      </c>
      <c r="T184" s="18">
        <v>5</v>
      </c>
      <c r="U184" s="18">
        <v>2</v>
      </c>
      <c r="V184" s="18">
        <v>5</v>
      </c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</row>
    <row r="185" spans="1:143" ht="60" customHeight="1">
      <c r="A185" s="13"/>
      <c r="B185" s="36" t="s">
        <v>143</v>
      </c>
      <c r="C185" s="14" t="s">
        <v>144</v>
      </c>
      <c r="D185" s="14" t="s">
        <v>145</v>
      </c>
      <c r="E185" s="14" t="s">
        <v>153</v>
      </c>
      <c r="F185" s="14" t="s">
        <v>695</v>
      </c>
      <c r="G185" s="14" t="s">
        <v>403</v>
      </c>
      <c r="H185" s="14" t="s">
        <v>696</v>
      </c>
      <c r="I185" s="14" t="s">
        <v>697</v>
      </c>
      <c r="J185" s="14" t="s">
        <v>192</v>
      </c>
      <c r="K185" s="14" t="s">
        <v>698</v>
      </c>
      <c r="L185" s="38">
        <v>22</v>
      </c>
      <c r="M185" s="25">
        <v>180</v>
      </c>
      <c r="N185" s="40">
        <v>90</v>
      </c>
      <c r="O185" s="19">
        <f t="shared" si="3"/>
        <v>1980</v>
      </c>
      <c r="P185" s="15"/>
      <c r="Q185" s="18"/>
      <c r="R185" s="18"/>
      <c r="S185" s="18"/>
      <c r="T185" s="18"/>
      <c r="U185" s="18"/>
      <c r="V185" s="18"/>
      <c r="W185" s="18"/>
      <c r="X185" s="18"/>
      <c r="Y185" s="18">
        <v>27</v>
      </c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</row>
    <row r="186" spans="1:143" ht="60" customHeight="1">
      <c r="A186" s="13"/>
      <c r="B186" s="36" t="s">
        <v>143</v>
      </c>
      <c r="C186" s="14" t="s">
        <v>144</v>
      </c>
      <c r="D186" s="14" t="s">
        <v>232</v>
      </c>
      <c r="E186" s="14" t="s">
        <v>153</v>
      </c>
      <c r="F186" s="14" t="s">
        <v>355</v>
      </c>
      <c r="G186" s="14" t="s">
        <v>189</v>
      </c>
      <c r="H186" s="14" t="s">
        <v>530</v>
      </c>
      <c r="I186" s="14" t="s">
        <v>699</v>
      </c>
      <c r="J186" s="14" t="s">
        <v>512</v>
      </c>
      <c r="K186" s="14" t="s">
        <v>700</v>
      </c>
      <c r="L186" s="38">
        <v>21</v>
      </c>
      <c r="M186" s="25">
        <v>90</v>
      </c>
      <c r="N186" s="40">
        <v>45</v>
      </c>
      <c r="O186" s="19">
        <f t="shared" si="3"/>
        <v>945</v>
      </c>
      <c r="P186" s="15"/>
      <c r="Q186" s="18"/>
      <c r="R186" s="18">
        <v>2</v>
      </c>
      <c r="S186" s="18">
        <v>1</v>
      </c>
      <c r="T186" s="18"/>
      <c r="U186" s="18">
        <v>10</v>
      </c>
      <c r="V186" s="18">
        <v>7</v>
      </c>
      <c r="W186" s="18"/>
      <c r="X186" s="18"/>
      <c r="Y186" s="18">
        <v>1</v>
      </c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</row>
    <row r="187" spans="1:143" ht="60" customHeight="1">
      <c r="A187" s="13"/>
      <c r="B187" s="36" t="s">
        <v>143</v>
      </c>
      <c r="C187" s="14" t="s">
        <v>144</v>
      </c>
      <c r="D187" s="14" t="s">
        <v>145</v>
      </c>
      <c r="E187" s="14" t="s">
        <v>153</v>
      </c>
      <c r="F187" s="14" t="s">
        <v>171</v>
      </c>
      <c r="G187" s="14" t="s">
        <v>172</v>
      </c>
      <c r="H187" s="14" t="s">
        <v>488</v>
      </c>
      <c r="I187" s="14" t="s">
        <v>701</v>
      </c>
      <c r="J187" s="14" t="s">
        <v>702</v>
      </c>
      <c r="K187" s="14" t="s">
        <v>703</v>
      </c>
      <c r="L187" s="38">
        <v>21</v>
      </c>
      <c r="M187" s="25">
        <v>45</v>
      </c>
      <c r="N187" s="40">
        <v>22.5</v>
      </c>
      <c r="O187" s="19">
        <f t="shared" si="3"/>
        <v>472.5</v>
      </c>
      <c r="P187" s="15"/>
      <c r="Q187" s="18"/>
      <c r="R187" s="18"/>
      <c r="S187" s="18">
        <v>3</v>
      </c>
      <c r="T187" s="18">
        <v>16</v>
      </c>
      <c r="U187" s="18">
        <v>1</v>
      </c>
      <c r="V187" s="18">
        <v>1</v>
      </c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</row>
    <row r="188" spans="1:143" ht="60" customHeight="1">
      <c r="A188" s="13"/>
      <c r="B188" s="36" t="s">
        <v>143</v>
      </c>
      <c r="C188" s="14" t="s">
        <v>144</v>
      </c>
      <c r="D188" s="14" t="s">
        <v>232</v>
      </c>
      <c r="E188" s="14" t="s">
        <v>153</v>
      </c>
      <c r="F188" s="14" t="s">
        <v>355</v>
      </c>
      <c r="G188" s="14" t="s">
        <v>189</v>
      </c>
      <c r="H188" s="14" t="s">
        <v>530</v>
      </c>
      <c r="I188" s="14" t="s">
        <v>699</v>
      </c>
      <c r="J188" s="14" t="s">
        <v>532</v>
      </c>
      <c r="K188" s="14" t="s">
        <v>704</v>
      </c>
      <c r="L188" s="38">
        <v>20</v>
      </c>
      <c r="M188" s="25">
        <v>90</v>
      </c>
      <c r="N188" s="40">
        <v>45</v>
      </c>
      <c r="O188" s="19">
        <f t="shared" si="3"/>
        <v>900</v>
      </c>
      <c r="P188" s="15"/>
      <c r="Q188" s="18"/>
      <c r="R188" s="18"/>
      <c r="S188" s="18"/>
      <c r="T188" s="18">
        <v>1</v>
      </c>
      <c r="U188" s="18">
        <v>10</v>
      </c>
      <c r="V188" s="18">
        <v>7</v>
      </c>
      <c r="W188" s="18">
        <v>2</v>
      </c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  <c r="EG188" s="18"/>
      <c r="EH188" s="18"/>
      <c r="EI188" s="18"/>
      <c r="EJ188" s="18"/>
      <c r="EK188" s="18"/>
      <c r="EL188" s="18"/>
      <c r="EM188" s="18"/>
    </row>
    <row r="189" spans="1:143" ht="60" customHeight="1">
      <c r="A189" s="13"/>
      <c r="B189" s="36" t="s">
        <v>143</v>
      </c>
      <c r="C189" s="14" t="s">
        <v>144</v>
      </c>
      <c r="D189" s="14" t="s">
        <v>145</v>
      </c>
      <c r="E189" s="14" t="s">
        <v>153</v>
      </c>
      <c r="F189" s="14" t="s">
        <v>167</v>
      </c>
      <c r="G189" s="14" t="s">
        <v>162</v>
      </c>
      <c r="H189" s="14" t="s">
        <v>705</v>
      </c>
      <c r="I189" s="14" t="s">
        <v>706</v>
      </c>
      <c r="J189" s="14" t="s">
        <v>192</v>
      </c>
      <c r="K189" s="14" t="s">
        <v>707</v>
      </c>
      <c r="L189" s="38">
        <v>20</v>
      </c>
      <c r="M189" s="25">
        <v>90</v>
      </c>
      <c r="N189" s="40">
        <v>45</v>
      </c>
      <c r="O189" s="19">
        <f t="shared" si="3"/>
        <v>900</v>
      </c>
      <c r="P189" s="15"/>
      <c r="Q189" s="18"/>
      <c r="R189" s="18"/>
      <c r="S189" s="18"/>
      <c r="T189" s="18"/>
      <c r="U189" s="18"/>
      <c r="V189" s="18"/>
      <c r="W189" s="18">
        <v>8</v>
      </c>
      <c r="X189" s="18">
        <v>12</v>
      </c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</row>
    <row r="190" spans="1:143" ht="60" customHeight="1">
      <c r="A190" s="13"/>
      <c r="B190" s="36" t="s">
        <v>143</v>
      </c>
      <c r="C190" s="14" t="s">
        <v>144</v>
      </c>
      <c r="D190" s="14" t="s">
        <v>145</v>
      </c>
      <c r="E190" s="14" t="s">
        <v>153</v>
      </c>
      <c r="F190" s="14" t="s">
        <v>211</v>
      </c>
      <c r="G190" s="14" t="s">
        <v>667</v>
      </c>
      <c r="H190" s="14" t="s">
        <v>668</v>
      </c>
      <c r="I190" s="14" t="s">
        <v>708</v>
      </c>
      <c r="J190" s="14" t="s">
        <v>512</v>
      </c>
      <c r="K190" s="14" t="s">
        <v>709</v>
      </c>
      <c r="L190" s="38">
        <v>19</v>
      </c>
      <c r="M190" s="25">
        <v>45</v>
      </c>
      <c r="N190" s="40">
        <v>22.5</v>
      </c>
      <c r="O190" s="19">
        <f t="shared" si="3"/>
        <v>427.5</v>
      </c>
      <c r="P190" s="15"/>
      <c r="Q190" s="18"/>
      <c r="R190" s="18"/>
      <c r="S190" s="18">
        <v>2</v>
      </c>
      <c r="T190" s="18">
        <v>6</v>
      </c>
      <c r="U190" s="18"/>
      <c r="V190" s="18">
        <v>2</v>
      </c>
      <c r="W190" s="18">
        <v>8</v>
      </c>
      <c r="X190" s="18">
        <v>1</v>
      </c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</row>
    <row r="191" spans="1:143" ht="60" customHeight="1">
      <c r="A191" s="13"/>
      <c r="B191" s="36" t="s">
        <v>143</v>
      </c>
      <c r="C191" s="14" t="s">
        <v>144</v>
      </c>
      <c r="D191" s="14" t="s">
        <v>160</v>
      </c>
      <c r="E191" s="14" t="s">
        <v>153</v>
      </c>
      <c r="F191" s="14" t="s">
        <v>182</v>
      </c>
      <c r="G191" s="14" t="s">
        <v>630</v>
      </c>
      <c r="H191" s="14" t="s">
        <v>631</v>
      </c>
      <c r="I191" s="14" t="s">
        <v>692</v>
      </c>
      <c r="J191" s="14" t="s">
        <v>187</v>
      </c>
      <c r="K191" s="14" t="s">
        <v>710</v>
      </c>
      <c r="L191" s="38">
        <v>18</v>
      </c>
      <c r="M191" s="25">
        <v>45</v>
      </c>
      <c r="N191" s="40">
        <v>22.5</v>
      </c>
      <c r="O191" s="19">
        <f t="shared" si="3"/>
        <v>405</v>
      </c>
      <c r="P191" s="15"/>
      <c r="Q191" s="18"/>
      <c r="R191" s="18">
        <v>1</v>
      </c>
      <c r="S191" s="18">
        <v>1</v>
      </c>
      <c r="T191" s="18"/>
      <c r="U191" s="18"/>
      <c r="V191" s="18">
        <v>16</v>
      </c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18"/>
      <c r="EJ191" s="18"/>
      <c r="EK191" s="18"/>
      <c r="EL191" s="18"/>
      <c r="EM191" s="18"/>
    </row>
    <row r="192" spans="1:143" ht="60" customHeight="1">
      <c r="A192" s="13"/>
      <c r="B192" s="36" t="s">
        <v>143</v>
      </c>
      <c r="C192" s="14" t="s">
        <v>144</v>
      </c>
      <c r="D192" s="14" t="s">
        <v>160</v>
      </c>
      <c r="E192" s="14" t="s">
        <v>153</v>
      </c>
      <c r="F192" s="14" t="s">
        <v>161</v>
      </c>
      <c r="G192" s="14" t="s">
        <v>667</v>
      </c>
      <c r="H192" s="14" t="s">
        <v>668</v>
      </c>
      <c r="I192" s="14" t="s">
        <v>711</v>
      </c>
      <c r="J192" s="14" t="s">
        <v>712</v>
      </c>
      <c r="K192" s="14" t="s">
        <v>713</v>
      </c>
      <c r="L192" s="38">
        <v>16</v>
      </c>
      <c r="M192" s="25">
        <v>45</v>
      </c>
      <c r="N192" s="40">
        <v>22.5</v>
      </c>
      <c r="O192" s="19">
        <f t="shared" si="3"/>
        <v>360</v>
      </c>
      <c r="P192" s="15"/>
      <c r="Q192" s="18"/>
      <c r="R192" s="18">
        <v>3</v>
      </c>
      <c r="S192" s="18">
        <v>8</v>
      </c>
      <c r="T192" s="18">
        <v>2</v>
      </c>
      <c r="U192" s="18">
        <v>2</v>
      </c>
      <c r="V192" s="18">
        <v>1</v>
      </c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  <c r="EG192" s="18"/>
      <c r="EH192" s="18"/>
      <c r="EI192" s="18"/>
      <c r="EJ192" s="18"/>
      <c r="EK192" s="18"/>
      <c r="EL192" s="18"/>
      <c r="EM192" s="18"/>
    </row>
    <row r="193" spans="1:143" ht="60" customHeight="1">
      <c r="A193" s="13"/>
      <c r="B193" s="36" t="s">
        <v>143</v>
      </c>
      <c r="C193" s="14" t="s">
        <v>144</v>
      </c>
      <c r="D193" s="14" t="s">
        <v>160</v>
      </c>
      <c r="E193" s="14" t="s">
        <v>153</v>
      </c>
      <c r="F193" s="14" t="s">
        <v>147</v>
      </c>
      <c r="G193" s="14" t="s">
        <v>630</v>
      </c>
      <c r="H193" s="14" t="s">
        <v>714</v>
      </c>
      <c r="I193" s="14" t="s">
        <v>715</v>
      </c>
      <c r="J193" s="14" t="s">
        <v>716</v>
      </c>
      <c r="K193" s="14" t="s">
        <v>717</v>
      </c>
      <c r="L193" s="38">
        <v>15</v>
      </c>
      <c r="M193" s="25">
        <v>45</v>
      </c>
      <c r="N193" s="40">
        <v>22.5</v>
      </c>
      <c r="O193" s="19">
        <f t="shared" si="3"/>
        <v>337.5</v>
      </c>
      <c r="P193" s="15"/>
      <c r="Q193" s="18"/>
      <c r="R193" s="18"/>
      <c r="S193" s="18"/>
      <c r="T193" s="18"/>
      <c r="U193" s="18"/>
      <c r="V193" s="18"/>
      <c r="W193" s="18"/>
      <c r="X193" s="18">
        <v>15</v>
      </c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</row>
    <row r="194" spans="1:143" ht="60" customHeight="1">
      <c r="A194" s="13"/>
      <c r="B194" s="36" t="s">
        <v>143</v>
      </c>
      <c r="C194" s="14" t="s">
        <v>144</v>
      </c>
      <c r="D194" s="14" t="s">
        <v>145</v>
      </c>
      <c r="E194" s="14" t="s">
        <v>153</v>
      </c>
      <c r="F194" s="14" t="s">
        <v>161</v>
      </c>
      <c r="G194" s="14" t="s">
        <v>667</v>
      </c>
      <c r="H194" s="14" t="s">
        <v>668</v>
      </c>
      <c r="I194" s="14" t="s">
        <v>718</v>
      </c>
      <c r="J194" s="14" t="s">
        <v>651</v>
      </c>
      <c r="K194" s="14" t="s">
        <v>719</v>
      </c>
      <c r="L194" s="38">
        <v>15</v>
      </c>
      <c r="M194" s="25">
        <v>45</v>
      </c>
      <c r="N194" s="40">
        <v>22.5</v>
      </c>
      <c r="O194" s="19">
        <f t="shared" si="3"/>
        <v>337.5</v>
      </c>
      <c r="P194" s="15"/>
      <c r="Q194" s="18"/>
      <c r="R194" s="18"/>
      <c r="S194" s="18">
        <v>9</v>
      </c>
      <c r="T194" s="18">
        <v>6</v>
      </c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</row>
    <row r="195" spans="1:143" ht="60" customHeight="1">
      <c r="A195" s="13"/>
      <c r="B195" s="36" t="s">
        <v>143</v>
      </c>
      <c r="C195" s="14" t="s">
        <v>144</v>
      </c>
      <c r="D195" s="14" t="s">
        <v>145</v>
      </c>
      <c r="E195" s="14" t="s">
        <v>153</v>
      </c>
      <c r="F195" s="14" t="s">
        <v>161</v>
      </c>
      <c r="G195" s="14" t="s">
        <v>667</v>
      </c>
      <c r="H195" s="14" t="s">
        <v>668</v>
      </c>
      <c r="I195" s="14" t="s">
        <v>720</v>
      </c>
      <c r="J195" s="14" t="s">
        <v>201</v>
      </c>
      <c r="K195" s="14" t="s">
        <v>721</v>
      </c>
      <c r="L195" s="38">
        <v>14</v>
      </c>
      <c r="M195" s="25">
        <v>45</v>
      </c>
      <c r="N195" s="40">
        <v>22.5</v>
      </c>
      <c r="O195" s="19">
        <f t="shared" si="3"/>
        <v>315</v>
      </c>
      <c r="P195" s="15"/>
      <c r="Q195" s="18"/>
      <c r="R195" s="18"/>
      <c r="S195" s="18">
        <v>11</v>
      </c>
      <c r="T195" s="18">
        <v>2</v>
      </c>
      <c r="U195" s="18">
        <v>1</v>
      </c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</row>
    <row r="196" spans="1:143" ht="60" customHeight="1">
      <c r="A196" s="13"/>
      <c r="B196" s="36" t="s">
        <v>143</v>
      </c>
      <c r="C196" s="14" t="s">
        <v>144</v>
      </c>
      <c r="D196" s="14" t="s">
        <v>145</v>
      </c>
      <c r="E196" s="14" t="s">
        <v>153</v>
      </c>
      <c r="F196" s="14" t="s">
        <v>154</v>
      </c>
      <c r="G196" s="14" t="s">
        <v>667</v>
      </c>
      <c r="H196" s="14" t="s">
        <v>686</v>
      </c>
      <c r="I196" s="14" t="s">
        <v>722</v>
      </c>
      <c r="J196" s="14" t="s">
        <v>723</v>
      </c>
      <c r="K196" s="14" t="s">
        <v>724</v>
      </c>
      <c r="L196" s="38">
        <v>13</v>
      </c>
      <c r="M196" s="25">
        <v>45</v>
      </c>
      <c r="N196" s="40">
        <v>22.5</v>
      </c>
      <c r="O196" s="19">
        <f t="shared" si="3"/>
        <v>292.5</v>
      </c>
      <c r="P196" s="15"/>
      <c r="Q196" s="18"/>
      <c r="R196" s="18"/>
      <c r="S196" s="18"/>
      <c r="T196" s="18">
        <v>10</v>
      </c>
      <c r="U196" s="18"/>
      <c r="V196" s="18">
        <v>1</v>
      </c>
      <c r="W196" s="18"/>
      <c r="X196" s="18">
        <v>1</v>
      </c>
      <c r="Y196" s="18">
        <v>1</v>
      </c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</row>
    <row r="197" spans="1:143" ht="60" customHeight="1">
      <c r="A197" s="13"/>
      <c r="B197" s="36" t="s">
        <v>143</v>
      </c>
      <c r="C197" s="14" t="s">
        <v>144</v>
      </c>
      <c r="D197" s="14" t="s">
        <v>145</v>
      </c>
      <c r="E197" s="14" t="s">
        <v>153</v>
      </c>
      <c r="F197" s="14" t="s">
        <v>211</v>
      </c>
      <c r="G197" s="14" t="s">
        <v>667</v>
      </c>
      <c r="H197" s="14" t="s">
        <v>668</v>
      </c>
      <c r="I197" s="14" t="s">
        <v>725</v>
      </c>
      <c r="J197" s="14" t="s">
        <v>192</v>
      </c>
      <c r="K197" s="14" t="s">
        <v>726</v>
      </c>
      <c r="L197" s="38">
        <v>13</v>
      </c>
      <c r="M197" s="25">
        <v>45</v>
      </c>
      <c r="N197" s="40">
        <v>22.5</v>
      </c>
      <c r="O197" s="19">
        <f t="shared" si="3"/>
        <v>292.5</v>
      </c>
      <c r="P197" s="15"/>
      <c r="Q197" s="18"/>
      <c r="R197" s="18"/>
      <c r="S197" s="18">
        <v>3</v>
      </c>
      <c r="T197" s="18">
        <v>1</v>
      </c>
      <c r="U197" s="18"/>
      <c r="V197" s="18"/>
      <c r="W197" s="18">
        <v>1</v>
      </c>
      <c r="X197" s="18">
        <v>8</v>
      </c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</row>
    <row r="198" spans="1:143" ht="60" customHeight="1">
      <c r="A198" s="13"/>
      <c r="B198" s="36" t="s">
        <v>143</v>
      </c>
      <c r="C198" s="14" t="s">
        <v>144</v>
      </c>
      <c r="D198" s="14" t="s">
        <v>232</v>
      </c>
      <c r="E198" s="14" t="s">
        <v>659</v>
      </c>
      <c r="F198" s="14" t="s">
        <v>265</v>
      </c>
      <c r="G198" s="14" t="s">
        <v>660</v>
      </c>
      <c r="H198" s="14" t="s">
        <v>727</v>
      </c>
      <c r="I198" s="14" t="s">
        <v>728</v>
      </c>
      <c r="J198" s="14" t="s">
        <v>729</v>
      </c>
      <c r="K198" s="14" t="s">
        <v>730</v>
      </c>
      <c r="L198" s="38">
        <v>13</v>
      </c>
      <c r="M198" s="25">
        <v>18</v>
      </c>
      <c r="N198" s="40">
        <v>9</v>
      </c>
      <c r="O198" s="19">
        <f t="shared" si="3"/>
        <v>117</v>
      </c>
      <c r="P198" s="15"/>
      <c r="Q198" s="18"/>
      <c r="R198" s="18"/>
      <c r="S198" s="18">
        <v>2</v>
      </c>
      <c r="T198" s="18">
        <v>8</v>
      </c>
      <c r="U198" s="18"/>
      <c r="V198" s="18"/>
      <c r="W198" s="18">
        <v>3</v>
      </c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</row>
    <row r="199" spans="1:143" ht="60" customHeight="1">
      <c r="A199" s="13"/>
      <c r="B199" s="36" t="s">
        <v>143</v>
      </c>
      <c r="C199" s="14" t="s">
        <v>144</v>
      </c>
      <c r="D199" s="14" t="s">
        <v>160</v>
      </c>
      <c r="E199" s="14" t="s">
        <v>153</v>
      </c>
      <c r="F199" s="14" t="s">
        <v>161</v>
      </c>
      <c r="G199" s="14" t="s">
        <v>155</v>
      </c>
      <c r="H199" s="14" t="s">
        <v>156</v>
      </c>
      <c r="I199" s="14" t="s">
        <v>731</v>
      </c>
      <c r="J199" s="14" t="s">
        <v>732</v>
      </c>
      <c r="K199" s="14" t="s">
        <v>733</v>
      </c>
      <c r="L199" s="38">
        <v>12</v>
      </c>
      <c r="M199" s="25">
        <v>90</v>
      </c>
      <c r="N199" s="40">
        <v>45</v>
      </c>
      <c r="O199" s="19">
        <f t="shared" ref="O199:O262" si="4">L199*N199</f>
        <v>540</v>
      </c>
      <c r="P199" s="15"/>
      <c r="Q199" s="18"/>
      <c r="R199" s="18"/>
      <c r="S199" s="18">
        <v>2</v>
      </c>
      <c r="T199" s="18">
        <v>3</v>
      </c>
      <c r="U199" s="18">
        <v>5</v>
      </c>
      <c r="V199" s="18">
        <v>2</v>
      </c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</row>
    <row r="200" spans="1:143" ht="60" customHeight="1">
      <c r="A200" s="13"/>
      <c r="B200" s="36" t="s">
        <v>143</v>
      </c>
      <c r="C200" s="14" t="s">
        <v>144</v>
      </c>
      <c r="D200" s="14" t="s">
        <v>160</v>
      </c>
      <c r="E200" s="14" t="s">
        <v>153</v>
      </c>
      <c r="F200" s="14" t="s">
        <v>182</v>
      </c>
      <c r="G200" s="14" t="s">
        <v>667</v>
      </c>
      <c r="H200" s="14" t="s">
        <v>668</v>
      </c>
      <c r="I200" s="14" t="s">
        <v>734</v>
      </c>
      <c r="J200" s="14" t="s">
        <v>735</v>
      </c>
      <c r="K200" s="14" t="s">
        <v>736</v>
      </c>
      <c r="L200" s="38">
        <v>12</v>
      </c>
      <c r="M200" s="25">
        <v>45</v>
      </c>
      <c r="N200" s="40">
        <v>22.5</v>
      </c>
      <c r="O200" s="19">
        <f t="shared" si="4"/>
        <v>270</v>
      </c>
      <c r="P200" s="15"/>
      <c r="Q200" s="18"/>
      <c r="R200" s="18">
        <v>3</v>
      </c>
      <c r="S200" s="18">
        <v>7</v>
      </c>
      <c r="T200" s="18">
        <v>2</v>
      </c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</row>
    <row r="201" spans="1:143" ht="60" customHeight="1">
      <c r="A201" s="13"/>
      <c r="B201" s="36" t="s">
        <v>143</v>
      </c>
      <c r="C201" s="14" t="s">
        <v>144</v>
      </c>
      <c r="D201" s="14" t="s">
        <v>232</v>
      </c>
      <c r="E201" s="14" t="s">
        <v>153</v>
      </c>
      <c r="F201" s="14" t="s">
        <v>355</v>
      </c>
      <c r="G201" s="14" t="s">
        <v>162</v>
      </c>
      <c r="H201" s="14" t="s">
        <v>389</v>
      </c>
      <c r="I201" s="14" t="s">
        <v>737</v>
      </c>
      <c r="J201" s="14" t="s">
        <v>738</v>
      </c>
      <c r="K201" s="14" t="s">
        <v>739</v>
      </c>
      <c r="L201" s="38">
        <v>11</v>
      </c>
      <c r="M201" s="25">
        <v>90</v>
      </c>
      <c r="N201" s="40">
        <v>45</v>
      </c>
      <c r="O201" s="19">
        <f t="shared" si="4"/>
        <v>495</v>
      </c>
      <c r="P201" s="15"/>
      <c r="Q201" s="18"/>
      <c r="R201" s="18"/>
      <c r="S201" s="18">
        <v>5</v>
      </c>
      <c r="T201" s="18">
        <v>2</v>
      </c>
      <c r="U201" s="18"/>
      <c r="V201" s="18">
        <v>1</v>
      </c>
      <c r="W201" s="18">
        <v>2</v>
      </c>
      <c r="X201" s="18">
        <v>1</v>
      </c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</row>
    <row r="202" spans="1:143" ht="60" customHeight="1">
      <c r="A202" s="13"/>
      <c r="B202" s="36" t="s">
        <v>143</v>
      </c>
      <c r="C202" s="14" t="s">
        <v>144</v>
      </c>
      <c r="D202" s="14" t="s">
        <v>232</v>
      </c>
      <c r="E202" s="14" t="s">
        <v>153</v>
      </c>
      <c r="F202" s="14" t="s">
        <v>265</v>
      </c>
      <c r="G202" s="14" t="s">
        <v>162</v>
      </c>
      <c r="H202" s="14" t="s">
        <v>178</v>
      </c>
      <c r="I202" s="14" t="s">
        <v>740</v>
      </c>
      <c r="J202" s="14" t="s">
        <v>547</v>
      </c>
      <c r="K202" s="14" t="s">
        <v>741</v>
      </c>
      <c r="L202" s="38">
        <v>11</v>
      </c>
      <c r="M202" s="25">
        <v>90</v>
      </c>
      <c r="N202" s="40">
        <v>45</v>
      </c>
      <c r="O202" s="19">
        <f t="shared" si="4"/>
        <v>495</v>
      </c>
      <c r="P202" s="15"/>
      <c r="Q202" s="18"/>
      <c r="R202" s="18">
        <v>3</v>
      </c>
      <c r="S202" s="18">
        <v>8</v>
      </c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  <c r="EG202" s="18"/>
      <c r="EH202" s="18"/>
      <c r="EI202" s="18"/>
      <c r="EJ202" s="18"/>
      <c r="EK202" s="18"/>
      <c r="EL202" s="18"/>
      <c r="EM202" s="18"/>
    </row>
    <row r="203" spans="1:143" ht="60" customHeight="1">
      <c r="A203" s="13"/>
      <c r="B203" s="36" t="s">
        <v>143</v>
      </c>
      <c r="C203" s="14" t="s">
        <v>144</v>
      </c>
      <c r="D203" s="14" t="s">
        <v>145</v>
      </c>
      <c r="E203" s="14" t="s">
        <v>153</v>
      </c>
      <c r="F203" s="14" t="s">
        <v>177</v>
      </c>
      <c r="G203" s="14" t="s">
        <v>162</v>
      </c>
      <c r="H203" s="14" t="s">
        <v>742</v>
      </c>
      <c r="I203" s="14" t="s">
        <v>743</v>
      </c>
      <c r="J203" s="14" t="s">
        <v>192</v>
      </c>
      <c r="K203" s="14" t="s">
        <v>744</v>
      </c>
      <c r="L203" s="38">
        <v>11</v>
      </c>
      <c r="M203" s="25">
        <v>90</v>
      </c>
      <c r="N203" s="40">
        <v>45</v>
      </c>
      <c r="O203" s="19">
        <f t="shared" si="4"/>
        <v>495</v>
      </c>
      <c r="P203" s="15"/>
      <c r="Q203" s="18"/>
      <c r="R203" s="18"/>
      <c r="S203" s="18">
        <v>11</v>
      </c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  <c r="EG203" s="18"/>
      <c r="EH203" s="18"/>
      <c r="EI203" s="18"/>
      <c r="EJ203" s="18"/>
      <c r="EK203" s="18"/>
      <c r="EL203" s="18"/>
      <c r="EM203" s="18"/>
    </row>
    <row r="204" spans="1:143" ht="60" customHeight="1">
      <c r="A204" s="13"/>
      <c r="B204" s="36" t="s">
        <v>143</v>
      </c>
      <c r="C204" s="14" t="s">
        <v>144</v>
      </c>
      <c r="D204" s="14" t="s">
        <v>145</v>
      </c>
      <c r="E204" s="14" t="s">
        <v>153</v>
      </c>
      <c r="F204" s="14" t="s">
        <v>171</v>
      </c>
      <c r="G204" s="14" t="s">
        <v>172</v>
      </c>
      <c r="H204" s="14" t="s">
        <v>488</v>
      </c>
      <c r="I204" s="14" t="s">
        <v>745</v>
      </c>
      <c r="J204" s="14" t="s">
        <v>746</v>
      </c>
      <c r="K204" s="14" t="s">
        <v>747</v>
      </c>
      <c r="L204" s="38">
        <v>11</v>
      </c>
      <c r="M204" s="25">
        <v>45</v>
      </c>
      <c r="N204" s="40">
        <v>22.5</v>
      </c>
      <c r="O204" s="19">
        <f t="shared" si="4"/>
        <v>247.5</v>
      </c>
      <c r="P204" s="15"/>
      <c r="Q204" s="18"/>
      <c r="R204" s="18">
        <v>2</v>
      </c>
      <c r="S204" s="18">
        <v>8</v>
      </c>
      <c r="T204" s="18"/>
      <c r="U204" s="18"/>
      <c r="V204" s="18"/>
      <c r="W204" s="18"/>
      <c r="X204" s="18">
        <v>1</v>
      </c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</row>
    <row r="205" spans="1:143" ht="60" customHeight="1">
      <c r="A205" s="13"/>
      <c r="B205" s="36" t="s">
        <v>143</v>
      </c>
      <c r="C205" s="14" t="s">
        <v>144</v>
      </c>
      <c r="D205" s="14" t="s">
        <v>145</v>
      </c>
      <c r="E205" s="14" t="s">
        <v>153</v>
      </c>
      <c r="F205" s="14" t="s">
        <v>171</v>
      </c>
      <c r="G205" s="14" t="s">
        <v>172</v>
      </c>
      <c r="H205" s="14" t="s">
        <v>488</v>
      </c>
      <c r="I205" s="14" t="s">
        <v>748</v>
      </c>
      <c r="J205" s="14" t="s">
        <v>226</v>
      </c>
      <c r="K205" s="14" t="s">
        <v>749</v>
      </c>
      <c r="L205" s="38">
        <v>10</v>
      </c>
      <c r="M205" s="25">
        <v>45</v>
      </c>
      <c r="N205" s="40">
        <v>22.5</v>
      </c>
      <c r="O205" s="19">
        <f t="shared" si="4"/>
        <v>225</v>
      </c>
      <c r="P205" s="15"/>
      <c r="Q205" s="18"/>
      <c r="R205" s="18"/>
      <c r="S205" s="18">
        <v>1</v>
      </c>
      <c r="T205" s="18">
        <v>9</v>
      </c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  <c r="EG205" s="18"/>
      <c r="EH205" s="18"/>
      <c r="EI205" s="18"/>
      <c r="EJ205" s="18"/>
      <c r="EK205" s="18"/>
      <c r="EL205" s="18"/>
      <c r="EM205" s="18"/>
    </row>
    <row r="206" spans="1:143" ht="60" customHeight="1">
      <c r="A206" s="13"/>
      <c r="B206" s="36" t="s">
        <v>143</v>
      </c>
      <c r="C206" s="14" t="s">
        <v>144</v>
      </c>
      <c r="D206" s="14" t="s">
        <v>145</v>
      </c>
      <c r="E206" s="14" t="s">
        <v>153</v>
      </c>
      <c r="F206" s="14" t="s">
        <v>171</v>
      </c>
      <c r="G206" s="14" t="s">
        <v>172</v>
      </c>
      <c r="H206" s="14" t="s">
        <v>488</v>
      </c>
      <c r="I206" s="14" t="s">
        <v>750</v>
      </c>
      <c r="J206" s="14" t="s">
        <v>751</v>
      </c>
      <c r="K206" s="14" t="s">
        <v>752</v>
      </c>
      <c r="L206" s="38">
        <v>10</v>
      </c>
      <c r="M206" s="25">
        <v>45</v>
      </c>
      <c r="N206" s="40">
        <v>22.5</v>
      </c>
      <c r="O206" s="19">
        <f t="shared" si="4"/>
        <v>225</v>
      </c>
      <c r="P206" s="15"/>
      <c r="Q206" s="18"/>
      <c r="R206" s="18"/>
      <c r="S206" s="18">
        <v>5</v>
      </c>
      <c r="T206" s="18">
        <v>5</v>
      </c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</row>
    <row r="207" spans="1:143" ht="60" customHeight="1">
      <c r="A207" s="13"/>
      <c r="B207" s="36" t="s">
        <v>143</v>
      </c>
      <c r="C207" s="14" t="s">
        <v>144</v>
      </c>
      <c r="D207" s="14" t="s">
        <v>160</v>
      </c>
      <c r="E207" s="14" t="s">
        <v>153</v>
      </c>
      <c r="F207" s="14" t="s">
        <v>171</v>
      </c>
      <c r="G207" s="14" t="s">
        <v>172</v>
      </c>
      <c r="H207" s="14" t="s">
        <v>753</v>
      </c>
      <c r="I207" s="14" t="s">
        <v>754</v>
      </c>
      <c r="J207" s="14" t="s">
        <v>467</v>
      </c>
      <c r="K207" s="14" t="s">
        <v>755</v>
      </c>
      <c r="L207" s="38">
        <v>9</v>
      </c>
      <c r="M207" s="25">
        <v>45</v>
      </c>
      <c r="N207" s="40">
        <v>22.5</v>
      </c>
      <c r="O207" s="19">
        <f t="shared" si="4"/>
        <v>202.5</v>
      </c>
      <c r="P207" s="15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>
        <v>5</v>
      </c>
      <c r="BZ207" s="18"/>
      <c r="CA207" s="18"/>
      <c r="CB207" s="18">
        <v>4</v>
      </c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/>
      <c r="EF207" s="18"/>
      <c r="EG207" s="18"/>
      <c r="EH207" s="18"/>
      <c r="EI207" s="18"/>
      <c r="EJ207" s="18"/>
      <c r="EK207" s="18"/>
      <c r="EL207" s="18"/>
      <c r="EM207" s="18"/>
    </row>
    <row r="208" spans="1:143" ht="60" customHeight="1">
      <c r="A208" s="13"/>
      <c r="B208" s="36" t="s">
        <v>143</v>
      </c>
      <c r="C208" s="14" t="s">
        <v>144</v>
      </c>
      <c r="D208" s="14" t="s">
        <v>145</v>
      </c>
      <c r="E208" s="14" t="s">
        <v>153</v>
      </c>
      <c r="F208" s="14" t="s">
        <v>171</v>
      </c>
      <c r="G208" s="14" t="s">
        <v>172</v>
      </c>
      <c r="H208" s="14" t="s">
        <v>488</v>
      </c>
      <c r="I208" s="14" t="s">
        <v>701</v>
      </c>
      <c r="J208" s="14" t="s">
        <v>226</v>
      </c>
      <c r="K208" s="14" t="s">
        <v>756</v>
      </c>
      <c r="L208" s="38">
        <v>9</v>
      </c>
      <c r="M208" s="25">
        <v>45</v>
      </c>
      <c r="N208" s="40">
        <v>22.5</v>
      </c>
      <c r="O208" s="19">
        <f t="shared" si="4"/>
        <v>202.5</v>
      </c>
      <c r="P208" s="15"/>
      <c r="Q208" s="18"/>
      <c r="R208" s="18"/>
      <c r="S208" s="18">
        <v>2</v>
      </c>
      <c r="T208" s="18">
        <v>4</v>
      </c>
      <c r="U208" s="18">
        <v>2</v>
      </c>
      <c r="V208" s="18"/>
      <c r="W208" s="18">
        <v>1</v>
      </c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</row>
    <row r="209" spans="1:143" ht="60" customHeight="1">
      <c r="A209" s="13"/>
      <c r="B209" s="36" t="s">
        <v>143</v>
      </c>
      <c r="C209" s="14" t="s">
        <v>144</v>
      </c>
      <c r="D209" s="14" t="s">
        <v>160</v>
      </c>
      <c r="E209" s="14" t="s">
        <v>153</v>
      </c>
      <c r="F209" s="14" t="s">
        <v>211</v>
      </c>
      <c r="G209" s="14" t="s">
        <v>266</v>
      </c>
      <c r="H209" s="14" t="s">
        <v>267</v>
      </c>
      <c r="I209" s="14" t="s">
        <v>757</v>
      </c>
      <c r="J209" s="14" t="s">
        <v>758</v>
      </c>
      <c r="K209" s="14" t="s">
        <v>759</v>
      </c>
      <c r="L209" s="38">
        <v>8</v>
      </c>
      <c r="M209" s="25">
        <v>45</v>
      </c>
      <c r="N209" s="40">
        <v>22.5</v>
      </c>
      <c r="O209" s="19">
        <f t="shared" si="4"/>
        <v>180</v>
      </c>
      <c r="P209" s="15"/>
      <c r="Q209" s="18"/>
      <c r="R209" s="18">
        <v>4</v>
      </c>
      <c r="S209" s="18">
        <v>3</v>
      </c>
      <c r="T209" s="18">
        <v>1</v>
      </c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</row>
    <row r="210" spans="1:143" ht="60" customHeight="1">
      <c r="A210" s="13"/>
      <c r="B210" s="36" t="s">
        <v>143</v>
      </c>
      <c r="C210" s="14" t="s">
        <v>144</v>
      </c>
      <c r="D210" s="14" t="s">
        <v>145</v>
      </c>
      <c r="E210" s="14" t="s">
        <v>153</v>
      </c>
      <c r="F210" s="14" t="s">
        <v>182</v>
      </c>
      <c r="G210" s="14" t="s">
        <v>667</v>
      </c>
      <c r="H210" s="14" t="s">
        <v>668</v>
      </c>
      <c r="I210" s="14" t="s">
        <v>760</v>
      </c>
      <c r="J210" s="14" t="s">
        <v>192</v>
      </c>
      <c r="K210" s="14" t="s">
        <v>761</v>
      </c>
      <c r="L210" s="38">
        <v>7</v>
      </c>
      <c r="M210" s="25">
        <v>45</v>
      </c>
      <c r="N210" s="40">
        <v>22.5</v>
      </c>
      <c r="O210" s="19">
        <f t="shared" si="4"/>
        <v>157.5</v>
      </c>
      <c r="P210" s="15"/>
      <c r="Q210" s="18"/>
      <c r="R210" s="18"/>
      <c r="S210" s="18"/>
      <c r="T210" s="18">
        <v>4</v>
      </c>
      <c r="U210" s="18">
        <v>1</v>
      </c>
      <c r="V210" s="18"/>
      <c r="W210" s="18">
        <v>2</v>
      </c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</row>
    <row r="211" spans="1:143" ht="60" customHeight="1">
      <c r="A211" s="13"/>
      <c r="B211" s="36" t="s">
        <v>143</v>
      </c>
      <c r="C211" s="14" t="s">
        <v>144</v>
      </c>
      <c r="D211" s="14" t="s">
        <v>145</v>
      </c>
      <c r="E211" s="14" t="s">
        <v>153</v>
      </c>
      <c r="F211" s="14" t="s">
        <v>171</v>
      </c>
      <c r="G211" s="14" t="s">
        <v>172</v>
      </c>
      <c r="H211" s="14" t="s">
        <v>488</v>
      </c>
      <c r="I211" s="14" t="s">
        <v>762</v>
      </c>
      <c r="J211" s="14" t="s">
        <v>763</v>
      </c>
      <c r="K211" s="14" t="s">
        <v>764</v>
      </c>
      <c r="L211" s="38">
        <v>7</v>
      </c>
      <c r="M211" s="25">
        <v>45</v>
      </c>
      <c r="N211" s="40">
        <v>22.5</v>
      </c>
      <c r="O211" s="19">
        <f t="shared" si="4"/>
        <v>157.5</v>
      </c>
      <c r="P211" s="15"/>
      <c r="Q211" s="18"/>
      <c r="R211" s="18"/>
      <c r="S211" s="18">
        <v>4</v>
      </c>
      <c r="T211" s="18">
        <v>3</v>
      </c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</row>
    <row r="212" spans="1:143" ht="60" customHeight="1">
      <c r="A212" s="13"/>
      <c r="B212" s="36" t="s">
        <v>143</v>
      </c>
      <c r="C212" s="14" t="s">
        <v>144</v>
      </c>
      <c r="D212" s="14" t="s">
        <v>160</v>
      </c>
      <c r="E212" s="14" t="s">
        <v>153</v>
      </c>
      <c r="F212" s="14" t="s">
        <v>182</v>
      </c>
      <c r="G212" s="14" t="s">
        <v>667</v>
      </c>
      <c r="H212" s="14" t="s">
        <v>668</v>
      </c>
      <c r="I212" s="14" t="s">
        <v>734</v>
      </c>
      <c r="J212" s="14" t="s">
        <v>192</v>
      </c>
      <c r="K212" s="14" t="s">
        <v>765</v>
      </c>
      <c r="L212" s="38">
        <v>6</v>
      </c>
      <c r="M212" s="25">
        <v>45</v>
      </c>
      <c r="N212" s="40">
        <v>22.5</v>
      </c>
      <c r="O212" s="19">
        <f t="shared" si="4"/>
        <v>135</v>
      </c>
      <c r="P212" s="15"/>
      <c r="Q212" s="18"/>
      <c r="R212" s="18">
        <v>2</v>
      </c>
      <c r="S212" s="18">
        <v>1</v>
      </c>
      <c r="T212" s="18"/>
      <c r="U212" s="18">
        <v>1</v>
      </c>
      <c r="V212" s="18">
        <v>1</v>
      </c>
      <c r="W212" s="18"/>
      <c r="X212" s="18">
        <v>1</v>
      </c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</row>
    <row r="213" spans="1:143" ht="60" customHeight="1">
      <c r="A213" s="13"/>
      <c r="B213" s="36" t="s">
        <v>143</v>
      </c>
      <c r="C213" s="14" t="s">
        <v>144</v>
      </c>
      <c r="D213" s="14" t="s">
        <v>145</v>
      </c>
      <c r="E213" s="14" t="s">
        <v>153</v>
      </c>
      <c r="F213" s="14" t="s">
        <v>211</v>
      </c>
      <c r="G213" s="14" t="s">
        <v>667</v>
      </c>
      <c r="H213" s="14" t="s">
        <v>668</v>
      </c>
      <c r="I213" s="14" t="s">
        <v>766</v>
      </c>
      <c r="J213" s="14" t="s">
        <v>767</v>
      </c>
      <c r="K213" s="14" t="s">
        <v>768</v>
      </c>
      <c r="L213" s="38">
        <v>6</v>
      </c>
      <c r="M213" s="25">
        <v>45</v>
      </c>
      <c r="N213" s="40">
        <v>22.5</v>
      </c>
      <c r="O213" s="19">
        <f t="shared" si="4"/>
        <v>135</v>
      </c>
      <c r="P213" s="15"/>
      <c r="Q213" s="18"/>
      <c r="R213" s="18"/>
      <c r="S213" s="18">
        <v>4</v>
      </c>
      <c r="T213" s="18"/>
      <c r="U213" s="18"/>
      <c r="V213" s="18"/>
      <c r="W213" s="18"/>
      <c r="X213" s="18">
        <v>2</v>
      </c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</row>
    <row r="214" spans="1:143" ht="60" customHeight="1">
      <c r="A214" s="13"/>
      <c r="B214" s="36" t="s">
        <v>143</v>
      </c>
      <c r="C214" s="14" t="s">
        <v>144</v>
      </c>
      <c r="D214" s="14" t="s">
        <v>145</v>
      </c>
      <c r="E214" s="14" t="s">
        <v>153</v>
      </c>
      <c r="F214" s="14" t="s">
        <v>161</v>
      </c>
      <c r="G214" s="14" t="s">
        <v>228</v>
      </c>
      <c r="H214" s="14" t="s">
        <v>229</v>
      </c>
      <c r="I214" s="14" t="s">
        <v>769</v>
      </c>
      <c r="J214" s="14" t="s">
        <v>564</v>
      </c>
      <c r="K214" s="14" t="s">
        <v>770</v>
      </c>
      <c r="L214" s="38">
        <v>6</v>
      </c>
      <c r="M214" s="25">
        <v>90</v>
      </c>
      <c r="N214" s="40">
        <v>45</v>
      </c>
      <c r="O214" s="19">
        <f t="shared" si="4"/>
        <v>270</v>
      </c>
      <c r="P214" s="15"/>
      <c r="Q214" s="18"/>
      <c r="R214" s="18"/>
      <c r="S214" s="18">
        <v>6</v>
      </c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</row>
    <row r="215" spans="1:143" ht="60" customHeight="1">
      <c r="A215" s="13"/>
      <c r="B215" s="36" t="s">
        <v>143</v>
      </c>
      <c r="C215" s="14" t="s">
        <v>144</v>
      </c>
      <c r="D215" s="14" t="s">
        <v>232</v>
      </c>
      <c r="E215" s="14" t="s">
        <v>146</v>
      </c>
      <c r="F215" s="14" t="s">
        <v>167</v>
      </c>
      <c r="G215" s="14" t="s">
        <v>148</v>
      </c>
      <c r="H215" s="14" t="s">
        <v>149</v>
      </c>
      <c r="I215" s="14" t="s">
        <v>771</v>
      </c>
      <c r="J215" s="14" t="s">
        <v>772</v>
      </c>
      <c r="K215" s="14" t="s">
        <v>773</v>
      </c>
      <c r="L215" s="38">
        <v>6</v>
      </c>
      <c r="M215" s="25">
        <v>180</v>
      </c>
      <c r="N215" s="40">
        <v>90</v>
      </c>
      <c r="O215" s="19">
        <f t="shared" si="4"/>
        <v>540</v>
      </c>
      <c r="P215" s="15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>
        <v>1</v>
      </c>
      <c r="AF215" s="18"/>
      <c r="AG215" s="18">
        <v>1</v>
      </c>
      <c r="AH215" s="18">
        <v>2</v>
      </c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>
        <v>2</v>
      </c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  <c r="EG215" s="18"/>
      <c r="EH215" s="18"/>
      <c r="EI215" s="18"/>
      <c r="EJ215" s="18"/>
      <c r="EK215" s="18"/>
      <c r="EL215" s="18"/>
      <c r="EM215" s="18"/>
    </row>
    <row r="216" spans="1:143" ht="60" customHeight="1">
      <c r="A216" s="13"/>
      <c r="B216" s="36" t="s">
        <v>143</v>
      </c>
      <c r="C216" s="14" t="s">
        <v>144</v>
      </c>
      <c r="D216" s="14" t="s">
        <v>160</v>
      </c>
      <c r="E216" s="14" t="s">
        <v>153</v>
      </c>
      <c r="F216" s="14" t="s">
        <v>171</v>
      </c>
      <c r="G216" s="14" t="s">
        <v>172</v>
      </c>
      <c r="H216" s="14" t="s">
        <v>291</v>
      </c>
      <c r="I216" s="14" t="s">
        <v>774</v>
      </c>
      <c r="J216" s="14" t="s">
        <v>226</v>
      </c>
      <c r="K216" s="14" t="s">
        <v>775</v>
      </c>
      <c r="L216" s="38">
        <v>5</v>
      </c>
      <c r="M216" s="25">
        <v>45</v>
      </c>
      <c r="N216" s="40">
        <v>22.5</v>
      </c>
      <c r="O216" s="19">
        <f t="shared" si="4"/>
        <v>112.5</v>
      </c>
      <c r="P216" s="15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>
        <v>2</v>
      </c>
      <c r="CC216" s="18"/>
      <c r="CD216" s="18"/>
      <c r="CE216" s="18"/>
      <c r="CF216" s="18"/>
      <c r="CG216" s="18"/>
      <c r="CH216" s="18"/>
      <c r="CI216" s="18"/>
      <c r="CJ216" s="18"/>
      <c r="CK216" s="18"/>
      <c r="CL216" s="18">
        <v>2</v>
      </c>
      <c r="CM216" s="18">
        <v>1</v>
      </c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</row>
    <row r="217" spans="1:143" ht="60" customHeight="1">
      <c r="A217" s="13"/>
      <c r="B217" s="36" t="s">
        <v>143</v>
      </c>
      <c r="C217" s="14" t="s">
        <v>144</v>
      </c>
      <c r="D217" s="14" t="s">
        <v>232</v>
      </c>
      <c r="E217" s="14" t="s">
        <v>153</v>
      </c>
      <c r="F217" s="14" t="s">
        <v>355</v>
      </c>
      <c r="G217" s="14" t="s">
        <v>162</v>
      </c>
      <c r="H217" s="14" t="s">
        <v>389</v>
      </c>
      <c r="I217" s="14" t="s">
        <v>776</v>
      </c>
      <c r="J217" s="14" t="s">
        <v>777</v>
      </c>
      <c r="K217" s="14" t="s">
        <v>778</v>
      </c>
      <c r="L217" s="38">
        <v>5</v>
      </c>
      <c r="M217" s="25">
        <v>90</v>
      </c>
      <c r="N217" s="40">
        <v>45</v>
      </c>
      <c r="O217" s="19">
        <f t="shared" si="4"/>
        <v>225</v>
      </c>
      <c r="P217" s="15"/>
      <c r="Q217" s="18"/>
      <c r="R217" s="18"/>
      <c r="S217" s="18">
        <v>1</v>
      </c>
      <c r="T217" s="18">
        <v>1</v>
      </c>
      <c r="U217" s="18">
        <v>2</v>
      </c>
      <c r="V217" s="18">
        <v>1</v>
      </c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</row>
    <row r="218" spans="1:143" ht="60" customHeight="1">
      <c r="A218" s="13"/>
      <c r="B218" s="36" t="s">
        <v>143</v>
      </c>
      <c r="C218" s="14" t="s">
        <v>144</v>
      </c>
      <c r="D218" s="14" t="s">
        <v>145</v>
      </c>
      <c r="E218" s="14" t="s">
        <v>153</v>
      </c>
      <c r="F218" s="14" t="s">
        <v>171</v>
      </c>
      <c r="G218" s="14" t="s">
        <v>172</v>
      </c>
      <c r="H218" s="14" t="s">
        <v>488</v>
      </c>
      <c r="I218" s="14" t="s">
        <v>762</v>
      </c>
      <c r="J218" s="14" t="s">
        <v>779</v>
      </c>
      <c r="K218" s="14" t="s">
        <v>780</v>
      </c>
      <c r="L218" s="38">
        <v>5</v>
      </c>
      <c r="M218" s="25">
        <v>45</v>
      </c>
      <c r="N218" s="40">
        <v>22.5</v>
      </c>
      <c r="O218" s="19">
        <f t="shared" si="4"/>
        <v>112.5</v>
      </c>
      <c r="P218" s="15"/>
      <c r="Q218" s="18"/>
      <c r="R218" s="18"/>
      <c r="S218" s="18">
        <v>5</v>
      </c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</row>
    <row r="219" spans="1:143" ht="60" customHeight="1">
      <c r="A219" s="13"/>
      <c r="B219" s="36" t="s">
        <v>143</v>
      </c>
      <c r="C219" s="14" t="s">
        <v>144</v>
      </c>
      <c r="D219" s="14" t="s">
        <v>160</v>
      </c>
      <c r="E219" s="14" t="s">
        <v>153</v>
      </c>
      <c r="F219" s="14" t="s">
        <v>161</v>
      </c>
      <c r="G219" s="14" t="s">
        <v>403</v>
      </c>
      <c r="H219" s="14" t="s">
        <v>781</v>
      </c>
      <c r="I219" s="14" t="s">
        <v>782</v>
      </c>
      <c r="J219" s="14" t="s">
        <v>783</v>
      </c>
      <c r="K219" s="14" t="s">
        <v>784</v>
      </c>
      <c r="L219" s="38">
        <v>5</v>
      </c>
      <c r="M219" s="25">
        <v>180</v>
      </c>
      <c r="N219" s="40">
        <v>90</v>
      </c>
      <c r="O219" s="19">
        <f t="shared" si="4"/>
        <v>450</v>
      </c>
      <c r="P219" s="15"/>
      <c r="Q219" s="18"/>
      <c r="R219" s="18"/>
      <c r="S219" s="18">
        <v>1</v>
      </c>
      <c r="T219" s="18">
        <v>2</v>
      </c>
      <c r="U219" s="18"/>
      <c r="V219" s="18"/>
      <c r="W219" s="18">
        <v>2</v>
      </c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</row>
    <row r="220" spans="1:143" ht="60" customHeight="1">
      <c r="A220" s="13"/>
      <c r="B220" s="36" t="s">
        <v>143</v>
      </c>
      <c r="C220" s="14" t="s">
        <v>144</v>
      </c>
      <c r="D220" s="14" t="s">
        <v>160</v>
      </c>
      <c r="E220" s="14" t="s">
        <v>153</v>
      </c>
      <c r="F220" s="14" t="s">
        <v>147</v>
      </c>
      <c r="G220" s="14" t="s">
        <v>630</v>
      </c>
      <c r="H220" s="14" t="s">
        <v>714</v>
      </c>
      <c r="I220" s="14" t="s">
        <v>785</v>
      </c>
      <c r="J220" s="14" t="s">
        <v>226</v>
      </c>
      <c r="K220" s="14" t="s">
        <v>786</v>
      </c>
      <c r="L220" s="38">
        <v>4</v>
      </c>
      <c r="M220" s="25">
        <v>45</v>
      </c>
      <c r="N220" s="40">
        <v>22.5</v>
      </c>
      <c r="O220" s="19">
        <f t="shared" si="4"/>
        <v>90</v>
      </c>
      <c r="P220" s="15"/>
      <c r="Q220" s="18"/>
      <c r="R220" s="18"/>
      <c r="S220" s="18">
        <v>3</v>
      </c>
      <c r="T220" s="18"/>
      <c r="U220" s="18">
        <v>1</v>
      </c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</row>
    <row r="221" spans="1:143" ht="60" customHeight="1">
      <c r="A221" s="13"/>
      <c r="B221" s="36" t="s">
        <v>143</v>
      </c>
      <c r="C221" s="14" t="s">
        <v>144</v>
      </c>
      <c r="D221" s="14" t="s">
        <v>160</v>
      </c>
      <c r="E221" s="14" t="s">
        <v>153</v>
      </c>
      <c r="F221" s="14" t="s">
        <v>171</v>
      </c>
      <c r="G221" s="14" t="s">
        <v>172</v>
      </c>
      <c r="H221" s="14" t="s">
        <v>753</v>
      </c>
      <c r="I221" s="14" t="s">
        <v>754</v>
      </c>
      <c r="J221" s="14" t="s">
        <v>226</v>
      </c>
      <c r="K221" s="14" t="s">
        <v>787</v>
      </c>
      <c r="L221" s="38">
        <v>4</v>
      </c>
      <c r="M221" s="25">
        <v>45</v>
      </c>
      <c r="N221" s="40">
        <v>22.5</v>
      </c>
      <c r="O221" s="19">
        <f t="shared" si="4"/>
        <v>90</v>
      </c>
      <c r="P221" s="15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>
        <v>3</v>
      </c>
      <c r="BZ221" s="18"/>
      <c r="CA221" s="18"/>
      <c r="CB221" s="18">
        <v>1</v>
      </c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</row>
    <row r="222" spans="1:143" ht="60" customHeight="1">
      <c r="A222" s="13"/>
      <c r="B222" s="36" t="s">
        <v>143</v>
      </c>
      <c r="C222" s="14" t="s">
        <v>144</v>
      </c>
      <c r="D222" s="14" t="s">
        <v>145</v>
      </c>
      <c r="E222" s="14" t="s">
        <v>153</v>
      </c>
      <c r="F222" s="14" t="s">
        <v>182</v>
      </c>
      <c r="G222" s="14" t="s">
        <v>667</v>
      </c>
      <c r="H222" s="14" t="s">
        <v>668</v>
      </c>
      <c r="I222" s="14" t="s">
        <v>669</v>
      </c>
      <c r="J222" s="14" t="s">
        <v>192</v>
      </c>
      <c r="K222" s="14" t="s">
        <v>788</v>
      </c>
      <c r="L222" s="38">
        <v>4</v>
      </c>
      <c r="M222" s="25">
        <v>45</v>
      </c>
      <c r="N222" s="40">
        <v>22.5</v>
      </c>
      <c r="O222" s="19">
        <f t="shared" si="4"/>
        <v>90</v>
      </c>
      <c r="P222" s="15"/>
      <c r="Q222" s="18"/>
      <c r="R222" s="18"/>
      <c r="S222" s="18">
        <v>1</v>
      </c>
      <c r="T222" s="18">
        <v>2</v>
      </c>
      <c r="U222" s="18"/>
      <c r="V222" s="18"/>
      <c r="W222" s="18"/>
      <c r="X222" s="18">
        <v>1</v>
      </c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</row>
    <row r="223" spans="1:143" ht="60" customHeight="1">
      <c r="A223" s="13"/>
      <c r="B223" s="36" t="s">
        <v>143</v>
      </c>
      <c r="C223" s="14" t="s">
        <v>144</v>
      </c>
      <c r="D223" s="14" t="s">
        <v>160</v>
      </c>
      <c r="E223" s="14" t="s">
        <v>153</v>
      </c>
      <c r="F223" s="14" t="s">
        <v>211</v>
      </c>
      <c r="G223" s="14" t="s">
        <v>266</v>
      </c>
      <c r="H223" s="14" t="s">
        <v>375</v>
      </c>
      <c r="I223" s="14" t="s">
        <v>789</v>
      </c>
      <c r="J223" s="14" t="s">
        <v>192</v>
      </c>
      <c r="K223" s="14" t="s">
        <v>790</v>
      </c>
      <c r="L223" s="38">
        <v>4</v>
      </c>
      <c r="M223" s="25">
        <v>70</v>
      </c>
      <c r="N223" s="40">
        <v>35</v>
      </c>
      <c r="O223" s="19">
        <f t="shared" si="4"/>
        <v>140</v>
      </c>
      <c r="P223" s="15"/>
      <c r="Q223" s="18"/>
      <c r="R223" s="18"/>
      <c r="S223" s="18">
        <v>2</v>
      </c>
      <c r="T223" s="18"/>
      <c r="U223" s="18"/>
      <c r="V223" s="18">
        <v>2</v>
      </c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</row>
    <row r="224" spans="1:143" ht="60" customHeight="1">
      <c r="A224" s="13"/>
      <c r="B224" s="36" t="s">
        <v>143</v>
      </c>
      <c r="C224" s="14" t="s">
        <v>144</v>
      </c>
      <c r="D224" s="14" t="s">
        <v>145</v>
      </c>
      <c r="E224" s="14" t="s">
        <v>146</v>
      </c>
      <c r="F224" s="14" t="s">
        <v>161</v>
      </c>
      <c r="G224" s="14" t="s">
        <v>148</v>
      </c>
      <c r="H224" s="14" t="s">
        <v>791</v>
      </c>
      <c r="I224" s="14" t="s">
        <v>792</v>
      </c>
      <c r="J224" s="14" t="s">
        <v>793</v>
      </c>
      <c r="K224" s="14" t="s">
        <v>794</v>
      </c>
      <c r="L224" s="38">
        <v>326</v>
      </c>
      <c r="M224" s="25">
        <v>250</v>
      </c>
      <c r="N224" s="40">
        <v>125</v>
      </c>
      <c r="O224" s="19">
        <f t="shared" si="4"/>
        <v>40750</v>
      </c>
      <c r="P224" s="15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>
        <v>2</v>
      </c>
      <c r="AD224" s="18">
        <v>2</v>
      </c>
      <c r="AE224" s="18">
        <v>4</v>
      </c>
      <c r="AF224" s="18">
        <v>7</v>
      </c>
      <c r="AG224" s="18">
        <v>8</v>
      </c>
      <c r="AH224" s="18">
        <v>13</v>
      </c>
      <c r="AI224" s="18">
        <v>13</v>
      </c>
      <c r="AJ224" s="18">
        <v>15</v>
      </c>
      <c r="AK224" s="18">
        <v>22</v>
      </c>
      <c r="AL224" s="18">
        <v>36</v>
      </c>
      <c r="AM224" s="18">
        <v>33</v>
      </c>
      <c r="AN224" s="18">
        <v>47</v>
      </c>
      <c r="AO224" s="18">
        <v>31</v>
      </c>
      <c r="AP224" s="18">
        <v>30</v>
      </c>
      <c r="AQ224" s="18">
        <v>24</v>
      </c>
      <c r="AR224" s="18">
        <v>18</v>
      </c>
      <c r="AS224" s="18">
        <v>8</v>
      </c>
      <c r="AT224" s="18">
        <v>9</v>
      </c>
      <c r="AU224" s="18">
        <v>2</v>
      </c>
      <c r="AV224" s="18">
        <v>1</v>
      </c>
      <c r="AW224" s="18">
        <v>1</v>
      </c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</row>
    <row r="225" spans="1:143" ht="60" customHeight="1">
      <c r="A225" s="13"/>
      <c r="B225" s="36" t="s">
        <v>143</v>
      </c>
      <c r="C225" s="14" t="s">
        <v>144</v>
      </c>
      <c r="D225" s="14" t="s">
        <v>160</v>
      </c>
      <c r="E225" s="14" t="s">
        <v>153</v>
      </c>
      <c r="F225" s="14" t="s">
        <v>154</v>
      </c>
      <c r="G225" s="14" t="s">
        <v>667</v>
      </c>
      <c r="H225" s="14" t="s">
        <v>686</v>
      </c>
      <c r="I225" s="14" t="s">
        <v>795</v>
      </c>
      <c r="J225" s="14" t="s">
        <v>381</v>
      </c>
      <c r="K225" s="14" t="s">
        <v>796</v>
      </c>
      <c r="L225" s="38">
        <v>223</v>
      </c>
      <c r="M225" s="25">
        <v>50</v>
      </c>
      <c r="N225" s="40">
        <v>25</v>
      </c>
      <c r="O225" s="19">
        <f t="shared" si="4"/>
        <v>5575</v>
      </c>
      <c r="P225" s="15"/>
      <c r="Q225" s="18"/>
      <c r="R225" s="18"/>
      <c r="S225" s="18">
        <v>88</v>
      </c>
      <c r="T225" s="18">
        <v>51</v>
      </c>
      <c r="U225" s="18">
        <v>33</v>
      </c>
      <c r="V225" s="18">
        <v>51</v>
      </c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  <c r="EG225" s="18"/>
      <c r="EH225" s="18"/>
      <c r="EI225" s="18"/>
      <c r="EJ225" s="18"/>
      <c r="EK225" s="18"/>
      <c r="EL225" s="18"/>
      <c r="EM225" s="18"/>
    </row>
    <row r="226" spans="1:143" ht="60" customHeight="1">
      <c r="A226" s="13"/>
      <c r="B226" s="36" t="s">
        <v>143</v>
      </c>
      <c r="C226" s="14" t="s">
        <v>144</v>
      </c>
      <c r="D226" s="14" t="s">
        <v>160</v>
      </c>
      <c r="E226" s="14" t="s">
        <v>153</v>
      </c>
      <c r="F226" s="14" t="s">
        <v>154</v>
      </c>
      <c r="G226" s="14" t="s">
        <v>667</v>
      </c>
      <c r="H226" s="14" t="s">
        <v>686</v>
      </c>
      <c r="I226" s="14" t="s">
        <v>795</v>
      </c>
      <c r="J226" s="14" t="s">
        <v>797</v>
      </c>
      <c r="K226" s="14" t="s">
        <v>798</v>
      </c>
      <c r="L226" s="38">
        <v>220</v>
      </c>
      <c r="M226" s="25">
        <v>50</v>
      </c>
      <c r="N226" s="40">
        <v>25</v>
      </c>
      <c r="O226" s="19">
        <f t="shared" si="4"/>
        <v>5500</v>
      </c>
      <c r="P226" s="15"/>
      <c r="Q226" s="18"/>
      <c r="R226" s="18"/>
      <c r="S226" s="18">
        <v>88</v>
      </c>
      <c r="T226" s="18">
        <v>51</v>
      </c>
      <c r="U226" s="18">
        <v>31</v>
      </c>
      <c r="V226" s="18">
        <v>50</v>
      </c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</row>
    <row r="227" spans="1:143" ht="60" customHeight="1">
      <c r="A227" s="13"/>
      <c r="B227" s="36" t="s">
        <v>143</v>
      </c>
      <c r="C227" s="14" t="s">
        <v>144</v>
      </c>
      <c r="D227" s="14" t="s">
        <v>232</v>
      </c>
      <c r="E227" s="14" t="s">
        <v>146</v>
      </c>
      <c r="F227" s="14" t="s">
        <v>154</v>
      </c>
      <c r="G227" s="14" t="s">
        <v>148</v>
      </c>
      <c r="H227" s="14" t="s">
        <v>233</v>
      </c>
      <c r="I227" s="14" t="s">
        <v>799</v>
      </c>
      <c r="J227" s="14" t="s">
        <v>800</v>
      </c>
      <c r="K227" s="14" t="s">
        <v>801</v>
      </c>
      <c r="L227" s="38">
        <v>184</v>
      </c>
      <c r="M227" s="25">
        <v>250</v>
      </c>
      <c r="N227" s="40">
        <v>125</v>
      </c>
      <c r="O227" s="19">
        <f t="shared" si="4"/>
        <v>23000</v>
      </c>
      <c r="P227" s="15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>
        <v>3</v>
      </c>
      <c r="AD227" s="18">
        <v>3</v>
      </c>
      <c r="AE227" s="18">
        <v>7</v>
      </c>
      <c r="AF227" s="18">
        <v>14</v>
      </c>
      <c r="AG227" s="18">
        <v>25</v>
      </c>
      <c r="AH227" s="18">
        <v>20</v>
      </c>
      <c r="AI227" s="18">
        <v>29</v>
      </c>
      <c r="AJ227" s="18">
        <v>39</v>
      </c>
      <c r="AK227" s="18">
        <v>16</v>
      </c>
      <c r="AL227" s="18"/>
      <c r="AM227" s="18"/>
      <c r="AN227" s="18"/>
      <c r="AO227" s="18"/>
      <c r="AP227" s="18"/>
      <c r="AQ227" s="18"/>
      <c r="AR227" s="18">
        <v>1</v>
      </c>
      <c r="AS227" s="18"/>
      <c r="AT227" s="18">
        <v>14</v>
      </c>
      <c r="AU227" s="18">
        <v>9</v>
      </c>
      <c r="AV227" s="18">
        <v>4</v>
      </c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</row>
    <row r="228" spans="1:143" ht="60" customHeight="1">
      <c r="A228" s="13"/>
      <c r="B228" s="36" t="s">
        <v>143</v>
      </c>
      <c r="C228" s="14" t="s">
        <v>144</v>
      </c>
      <c r="D228" s="14" t="s">
        <v>232</v>
      </c>
      <c r="E228" s="14" t="s">
        <v>659</v>
      </c>
      <c r="F228" s="14" t="s">
        <v>802</v>
      </c>
      <c r="G228" s="14" t="s">
        <v>803</v>
      </c>
      <c r="H228" s="14" t="s">
        <v>804</v>
      </c>
      <c r="I228" s="14" t="s">
        <v>805</v>
      </c>
      <c r="J228" s="14" t="s">
        <v>806</v>
      </c>
      <c r="K228" s="14" t="s">
        <v>807</v>
      </c>
      <c r="L228" s="38">
        <v>89</v>
      </c>
      <c r="M228" s="25">
        <v>100</v>
      </c>
      <c r="N228" s="40">
        <v>50</v>
      </c>
      <c r="O228" s="19">
        <f t="shared" si="4"/>
        <v>4450</v>
      </c>
      <c r="P228" s="15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>
        <v>89</v>
      </c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</row>
    <row r="229" spans="1:143" ht="60" customHeight="1">
      <c r="A229" s="13"/>
      <c r="B229" s="36" t="s">
        <v>143</v>
      </c>
      <c r="C229" s="14" t="s">
        <v>144</v>
      </c>
      <c r="D229" s="14" t="s">
        <v>145</v>
      </c>
      <c r="E229" s="14" t="s">
        <v>153</v>
      </c>
      <c r="F229" s="14" t="s">
        <v>154</v>
      </c>
      <c r="G229" s="14" t="s">
        <v>667</v>
      </c>
      <c r="H229" s="14" t="s">
        <v>686</v>
      </c>
      <c r="I229" s="14" t="s">
        <v>808</v>
      </c>
      <c r="J229" s="14" t="s">
        <v>379</v>
      </c>
      <c r="K229" s="14" t="s">
        <v>809</v>
      </c>
      <c r="L229" s="38">
        <v>56</v>
      </c>
      <c r="M229" s="25">
        <v>50</v>
      </c>
      <c r="N229" s="40">
        <v>25</v>
      </c>
      <c r="O229" s="19">
        <f t="shared" si="4"/>
        <v>1400</v>
      </c>
      <c r="P229" s="15"/>
      <c r="Q229" s="18"/>
      <c r="R229" s="18"/>
      <c r="S229" s="18"/>
      <c r="T229" s="18"/>
      <c r="U229" s="18">
        <v>56</v>
      </c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</row>
    <row r="230" spans="1:143" ht="60" customHeight="1">
      <c r="A230" s="13"/>
      <c r="B230" s="36" t="s">
        <v>143</v>
      </c>
      <c r="C230" s="14" t="s">
        <v>144</v>
      </c>
      <c r="D230" s="14" t="s">
        <v>145</v>
      </c>
      <c r="E230" s="14" t="s">
        <v>153</v>
      </c>
      <c r="F230" s="14" t="s">
        <v>154</v>
      </c>
      <c r="G230" s="14" t="s">
        <v>667</v>
      </c>
      <c r="H230" s="14" t="s">
        <v>686</v>
      </c>
      <c r="I230" s="14" t="s">
        <v>808</v>
      </c>
      <c r="J230" s="14" t="s">
        <v>797</v>
      </c>
      <c r="K230" s="14" t="s">
        <v>810</v>
      </c>
      <c r="L230" s="38">
        <v>51</v>
      </c>
      <c r="M230" s="25">
        <v>50</v>
      </c>
      <c r="N230" s="40">
        <v>25</v>
      </c>
      <c r="O230" s="19">
        <f t="shared" si="4"/>
        <v>1275</v>
      </c>
      <c r="P230" s="15"/>
      <c r="Q230" s="18"/>
      <c r="R230" s="18"/>
      <c r="S230" s="18"/>
      <c r="T230" s="18"/>
      <c r="U230" s="18">
        <v>51</v>
      </c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</row>
    <row r="231" spans="1:143" ht="60" customHeight="1">
      <c r="A231" s="13"/>
      <c r="B231" s="36" t="s">
        <v>143</v>
      </c>
      <c r="C231" s="14" t="s">
        <v>144</v>
      </c>
      <c r="D231" s="14" t="s">
        <v>145</v>
      </c>
      <c r="E231" s="14" t="s">
        <v>153</v>
      </c>
      <c r="F231" s="14" t="s">
        <v>154</v>
      </c>
      <c r="G231" s="14" t="s">
        <v>667</v>
      </c>
      <c r="H231" s="14" t="s">
        <v>686</v>
      </c>
      <c r="I231" s="14" t="s">
        <v>811</v>
      </c>
      <c r="J231" s="14" t="s">
        <v>812</v>
      </c>
      <c r="K231" s="14" t="s">
        <v>813</v>
      </c>
      <c r="L231" s="38">
        <v>39</v>
      </c>
      <c r="M231" s="25">
        <v>50</v>
      </c>
      <c r="N231" s="40">
        <v>25</v>
      </c>
      <c r="O231" s="19">
        <f t="shared" si="4"/>
        <v>975</v>
      </c>
      <c r="P231" s="15"/>
      <c r="Q231" s="18"/>
      <c r="R231" s="18"/>
      <c r="S231" s="18"/>
      <c r="T231" s="18"/>
      <c r="U231" s="18"/>
      <c r="V231" s="18">
        <v>6</v>
      </c>
      <c r="W231" s="18">
        <v>33</v>
      </c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</row>
    <row r="232" spans="1:143" ht="60" customHeight="1">
      <c r="A232" s="13"/>
      <c r="B232" s="36" t="s">
        <v>143</v>
      </c>
      <c r="C232" s="14" t="s">
        <v>144</v>
      </c>
      <c r="D232" s="14" t="s">
        <v>145</v>
      </c>
      <c r="E232" s="14" t="s">
        <v>153</v>
      </c>
      <c r="F232" s="14" t="s">
        <v>154</v>
      </c>
      <c r="G232" s="14" t="s">
        <v>155</v>
      </c>
      <c r="H232" s="14" t="s">
        <v>156</v>
      </c>
      <c r="I232" s="14" t="s">
        <v>814</v>
      </c>
      <c r="J232" s="14" t="s">
        <v>815</v>
      </c>
      <c r="K232" s="14" t="s">
        <v>816</v>
      </c>
      <c r="L232" s="38">
        <v>38</v>
      </c>
      <c r="M232" s="25">
        <v>50</v>
      </c>
      <c r="N232" s="40">
        <v>25</v>
      </c>
      <c r="O232" s="19">
        <f t="shared" si="4"/>
        <v>950</v>
      </c>
      <c r="P232" s="15"/>
      <c r="Q232" s="18"/>
      <c r="R232" s="18"/>
      <c r="S232" s="18"/>
      <c r="T232" s="18"/>
      <c r="U232" s="18">
        <v>37</v>
      </c>
      <c r="V232" s="18"/>
      <c r="W232" s="18">
        <v>1</v>
      </c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</row>
    <row r="233" spans="1:143" ht="60" customHeight="1">
      <c r="A233" s="13"/>
      <c r="B233" s="36" t="s">
        <v>143</v>
      </c>
      <c r="C233" s="14" t="s">
        <v>144</v>
      </c>
      <c r="D233" s="14" t="s">
        <v>145</v>
      </c>
      <c r="E233" s="14" t="s">
        <v>153</v>
      </c>
      <c r="F233" s="14" t="s">
        <v>154</v>
      </c>
      <c r="G233" s="14" t="s">
        <v>667</v>
      </c>
      <c r="H233" s="14" t="s">
        <v>686</v>
      </c>
      <c r="I233" s="14" t="s">
        <v>808</v>
      </c>
      <c r="J233" s="14" t="s">
        <v>817</v>
      </c>
      <c r="K233" s="14" t="s">
        <v>818</v>
      </c>
      <c r="L233" s="38">
        <v>34</v>
      </c>
      <c r="M233" s="25">
        <v>50</v>
      </c>
      <c r="N233" s="40">
        <v>25</v>
      </c>
      <c r="O233" s="19">
        <f t="shared" si="4"/>
        <v>850</v>
      </c>
      <c r="P233" s="15"/>
      <c r="Q233" s="18"/>
      <c r="R233" s="18"/>
      <c r="S233" s="18"/>
      <c r="T233" s="18"/>
      <c r="U233" s="18">
        <v>34</v>
      </c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</row>
    <row r="234" spans="1:143" ht="60" customHeight="1">
      <c r="A234" s="13"/>
      <c r="B234" s="36" t="s">
        <v>143</v>
      </c>
      <c r="C234" s="14" t="s">
        <v>144</v>
      </c>
      <c r="D234" s="14" t="s">
        <v>145</v>
      </c>
      <c r="E234" s="14" t="s">
        <v>153</v>
      </c>
      <c r="F234" s="14" t="s">
        <v>161</v>
      </c>
      <c r="G234" s="14" t="s">
        <v>667</v>
      </c>
      <c r="H234" s="14" t="s">
        <v>686</v>
      </c>
      <c r="I234" s="14" t="s">
        <v>819</v>
      </c>
      <c r="J234" s="14" t="s">
        <v>820</v>
      </c>
      <c r="K234" s="14" t="s">
        <v>821</v>
      </c>
      <c r="L234" s="38">
        <v>28</v>
      </c>
      <c r="M234" s="25">
        <v>50</v>
      </c>
      <c r="N234" s="40">
        <v>25</v>
      </c>
      <c r="O234" s="19">
        <f t="shared" si="4"/>
        <v>700</v>
      </c>
      <c r="P234" s="15"/>
      <c r="Q234" s="18"/>
      <c r="R234" s="18"/>
      <c r="S234" s="18">
        <v>11</v>
      </c>
      <c r="T234" s="18">
        <v>6</v>
      </c>
      <c r="U234" s="18">
        <v>1</v>
      </c>
      <c r="V234" s="18">
        <v>5</v>
      </c>
      <c r="W234" s="18">
        <v>3</v>
      </c>
      <c r="X234" s="18">
        <v>2</v>
      </c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/>
      <c r="EF234" s="18"/>
      <c r="EG234" s="18"/>
      <c r="EH234" s="18"/>
      <c r="EI234" s="18"/>
      <c r="EJ234" s="18"/>
      <c r="EK234" s="18"/>
      <c r="EL234" s="18"/>
      <c r="EM234" s="18"/>
    </row>
    <row r="235" spans="1:143" ht="60" customHeight="1">
      <c r="A235" s="13"/>
      <c r="B235" s="36" t="s">
        <v>143</v>
      </c>
      <c r="C235" s="14" t="s">
        <v>144</v>
      </c>
      <c r="D235" s="14" t="s">
        <v>145</v>
      </c>
      <c r="E235" s="14" t="s">
        <v>153</v>
      </c>
      <c r="F235" s="14" t="s">
        <v>182</v>
      </c>
      <c r="G235" s="14" t="s">
        <v>667</v>
      </c>
      <c r="H235" s="14" t="s">
        <v>668</v>
      </c>
      <c r="I235" s="14" t="s">
        <v>822</v>
      </c>
      <c r="J235" s="14" t="s">
        <v>823</v>
      </c>
      <c r="K235" s="14" t="s">
        <v>824</v>
      </c>
      <c r="L235" s="38">
        <v>25</v>
      </c>
      <c r="M235" s="25">
        <v>50</v>
      </c>
      <c r="N235" s="40">
        <v>25</v>
      </c>
      <c r="O235" s="19">
        <f t="shared" si="4"/>
        <v>625</v>
      </c>
      <c r="P235" s="15"/>
      <c r="Q235" s="18"/>
      <c r="R235" s="18"/>
      <c r="S235" s="18"/>
      <c r="T235" s="18">
        <v>25</v>
      </c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  <c r="EG235" s="18"/>
      <c r="EH235" s="18"/>
      <c r="EI235" s="18"/>
      <c r="EJ235" s="18"/>
      <c r="EK235" s="18"/>
      <c r="EL235" s="18"/>
      <c r="EM235" s="18"/>
    </row>
    <row r="236" spans="1:143" ht="60" customHeight="1">
      <c r="A236" s="13"/>
      <c r="B236" s="36" t="s">
        <v>143</v>
      </c>
      <c r="C236" s="14" t="s">
        <v>144</v>
      </c>
      <c r="D236" s="14" t="s">
        <v>232</v>
      </c>
      <c r="E236" s="14" t="s">
        <v>153</v>
      </c>
      <c r="F236" s="14" t="s">
        <v>355</v>
      </c>
      <c r="G236" s="14" t="s">
        <v>162</v>
      </c>
      <c r="H236" s="14" t="s">
        <v>178</v>
      </c>
      <c r="I236" s="14" t="s">
        <v>825</v>
      </c>
      <c r="J236" s="14" t="s">
        <v>738</v>
      </c>
      <c r="K236" s="14" t="s">
        <v>826</v>
      </c>
      <c r="L236" s="38">
        <v>23</v>
      </c>
      <c r="M236" s="25">
        <v>100</v>
      </c>
      <c r="N236" s="40">
        <v>50</v>
      </c>
      <c r="O236" s="19">
        <f t="shared" si="4"/>
        <v>1150</v>
      </c>
      <c r="P236" s="15"/>
      <c r="Q236" s="18"/>
      <c r="R236" s="18"/>
      <c r="S236" s="18">
        <v>1</v>
      </c>
      <c r="T236" s="18">
        <v>2</v>
      </c>
      <c r="U236" s="18">
        <v>14</v>
      </c>
      <c r="V236" s="18"/>
      <c r="W236" s="18">
        <v>5</v>
      </c>
      <c r="X236" s="18">
        <v>1</v>
      </c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  <c r="EG236" s="18"/>
      <c r="EH236" s="18"/>
      <c r="EI236" s="18"/>
      <c r="EJ236" s="18"/>
      <c r="EK236" s="18"/>
      <c r="EL236" s="18"/>
      <c r="EM236" s="18"/>
    </row>
    <row r="237" spans="1:143" ht="60" customHeight="1">
      <c r="A237" s="13"/>
      <c r="B237" s="36" t="s">
        <v>143</v>
      </c>
      <c r="C237" s="14" t="s">
        <v>144</v>
      </c>
      <c r="D237" s="14" t="s">
        <v>145</v>
      </c>
      <c r="E237" s="14" t="s">
        <v>153</v>
      </c>
      <c r="F237" s="14" t="s">
        <v>161</v>
      </c>
      <c r="G237" s="14" t="s">
        <v>667</v>
      </c>
      <c r="H237" s="14" t="s">
        <v>686</v>
      </c>
      <c r="I237" s="14" t="s">
        <v>827</v>
      </c>
      <c r="J237" s="14" t="s">
        <v>589</v>
      </c>
      <c r="K237" s="14" t="s">
        <v>828</v>
      </c>
      <c r="L237" s="38">
        <v>22</v>
      </c>
      <c r="M237" s="25">
        <v>50</v>
      </c>
      <c r="N237" s="40">
        <v>25</v>
      </c>
      <c r="O237" s="19">
        <f t="shared" si="4"/>
        <v>550</v>
      </c>
      <c r="P237" s="15"/>
      <c r="Q237" s="18"/>
      <c r="R237" s="18"/>
      <c r="S237" s="18">
        <v>10</v>
      </c>
      <c r="T237" s="18">
        <v>5</v>
      </c>
      <c r="U237" s="18">
        <v>1</v>
      </c>
      <c r="V237" s="18"/>
      <c r="W237" s="18">
        <v>6</v>
      </c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  <c r="EG237" s="18"/>
      <c r="EH237" s="18"/>
      <c r="EI237" s="18"/>
      <c r="EJ237" s="18"/>
      <c r="EK237" s="18"/>
      <c r="EL237" s="18"/>
      <c r="EM237" s="18"/>
    </row>
    <row r="238" spans="1:143" ht="60" customHeight="1">
      <c r="A238" s="13"/>
      <c r="B238" s="36" t="s">
        <v>143</v>
      </c>
      <c r="C238" s="14" t="s">
        <v>144</v>
      </c>
      <c r="D238" s="14" t="s">
        <v>232</v>
      </c>
      <c r="E238" s="14" t="s">
        <v>146</v>
      </c>
      <c r="F238" s="14" t="s">
        <v>154</v>
      </c>
      <c r="G238" s="14" t="s">
        <v>148</v>
      </c>
      <c r="H238" s="14" t="s">
        <v>233</v>
      </c>
      <c r="I238" s="14" t="s">
        <v>241</v>
      </c>
      <c r="J238" s="14" t="s">
        <v>829</v>
      </c>
      <c r="K238" s="14" t="s">
        <v>830</v>
      </c>
      <c r="L238" s="38">
        <v>21</v>
      </c>
      <c r="M238" s="25">
        <v>250</v>
      </c>
      <c r="N238" s="40">
        <v>125</v>
      </c>
      <c r="O238" s="19">
        <f t="shared" si="4"/>
        <v>2625</v>
      </c>
      <c r="P238" s="15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>
        <v>1</v>
      </c>
      <c r="AI238" s="18"/>
      <c r="AJ238" s="18">
        <v>18</v>
      </c>
      <c r="AK238" s="18">
        <v>2</v>
      </c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</row>
    <row r="239" spans="1:143" ht="60" customHeight="1">
      <c r="A239" s="13"/>
      <c r="B239" s="36" t="s">
        <v>143</v>
      </c>
      <c r="C239" s="14" t="s">
        <v>144</v>
      </c>
      <c r="D239" s="14" t="s">
        <v>145</v>
      </c>
      <c r="E239" s="14" t="s">
        <v>153</v>
      </c>
      <c r="F239" s="14" t="s">
        <v>154</v>
      </c>
      <c r="G239" s="14" t="s">
        <v>155</v>
      </c>
      <c r="H239" s="14" t="s">
        <v>156</v>
      </c>
      <c r="I239" s="14" t="s">
        <v>831</v>
      </c>
      <c r="J239" s="14" t="s">
        <v>832</v>
      </c>
      <c r="K239" s="14" t="s">
        <v>833</v>
      </c>
      <c r="L239" s="38">
        <v>19</v>
      </c>
      <c r="M239" s="25">
        <v>50</v>
      </c>
      <c r="N239" s="40">
        <v>25</v>
      </c>
      <c r="O239" s="19">
        <f t="shared" si="4"/>
        <v>475</v>
      </c>
      <c r="P239" s="15"/>
      <c r="Q239" s="18"/>
      <c r="R239" s="18"/>
      <c r="S239" s="18">
        <v>19</v>
      </c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  <c r="EG239" s="18"/>
      <c r="EH239" s="18"/>
      <c r="EI239" s="18"/>
      <c r="EJ239" s="18"/>
      <c r="EK239" s="18"/>
      <c r="EL239" s="18"/>
      <c r="EM239" s="18"/>
    </row>
    <row r="240" spans="1:143" ht="60" customHeight="1">
      <c r="A240" s="13"/>
      <c r="B240" s="36" t="s">
        <v>143</v>
      </c>
      <c r="C240" s="14" t="s">
        <v>144</v>
      </c>
      <c r="D240" s="14" t="s">
        <v>145</v>
      </c>
      <c r="E240" s="14" t="s">
        <v>153</v>
      </c>
      <c r="F240" s="14" t="s">
        <v>154</v>
      </c>
      <c r="G240" s="14" t="s">
        <v>667</v>
      </c>
      <c r="H240" s="14" t="s">
        <v>686</v>
      </c>
      <c r="I240" s="14" t="s">
        <v>811</v>
      </c>
      <c r="J240" s="14" t="s">
        <v>834</v>
      </c>
      <c r="K240" s="14" t="s">
        <v>835</v>
      </c>
      <c r="L240" s="38">
        <v>19</v>
      </c>
      <c r="M240" s="25">
        <v>50</v>
      </c>
      <c r="N240" s="40">
        <v>25</v>
      </c>
      <c r="O240" s="19">
        <f t="shared" si="4"/>
        <v>475</v>
      </c>
      <c r="P240" s="15"/>
      <c r="Q240" s="18"/>
      <c r="R240" s="18"/>
      <c r="S240" s="18"/>
      <c r="T240" s="18"/>
      <c r="U240" s="18"/>
      <c r="V240" s="18">
        <v>5</v>
      </c>
      <c r="W240" s="18">
        <v>14</v>
      </c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18"/>
      <c r="EJ240" s="18"/>
      <c r="EK240" s="18"/>
      <c r="EL240" s="18"/>
      <c r="EM240" s="18"/>
    </row>
    <row r="241" spans="1:143" ht="60" customHeight="1">
      <c r="A241" s="13"/>
      <c r="B241" s="36" t="s">
        <v>143</v>
      </c>
      <c r="C241" s="14" t="s">
        <v>144</v>
      </c>
      <c r="D241" s="14" t="s">
        <v>145</v>
      </c>
      <c r="E241" s="14" t="s">
        <v>153</v>
      </c>
      <c r="F241" s="14" t="s">
        <v>154</v>
      </c>
      <c r="G241" s="14" t="s">
        <v>667</v>
      </c>
      <c r="H241" s="14" t="s">
        <v>686</v>
      </c>
      <c r="I241" s="14" t="s">
        <v>811</v>
      </c>
      <c r="J241" s="14" t="s">
        <v>192</v>
      </c>
      <c r="K241" s="14" t="s">
        <v>836</v>
      </c>
      <c r="L241" s="38">
        <v>17</v>
      </c>
      <c r="M241" s="25">
        <v>50</v>
      </c>
      <c r="N241" s="40">
        <v>25</v>
      </c>
      <c r="O241" s="19">
        <f t="shared" si="4"/>
        <v>425</v>
      </c>
      <c r="P241" s="15"/>
      <c r="Q241" s="18"/>
      <c r="R241" s="18"/>
      <c r="S241" s="18"/>
      <c r="T241" s="18"/>
      <c r="U241" s="18">
        <v>1</v>
      </c>
      <c r="V241" s="18">
        <v>1</v>
      </c>
      <c r="W241" s="18">
        <v>15</v>
      </c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</row>
    <row r="242" spans="1:143" ht="60" customHeight="1">
      <c r="A242" s="13"/>
      <c r="B242" s="36" t="s">
        <v>143</v>
      </c>
      <c r="C242" s="14" t="s">
        <v>144</v>
      </c>
      <c r="D242" s="14" t="s">
        <v>232</v>
      </c>
      <c r="E242" s="14" t="s">
        <v>153</v>
      </c>
      <c r="F242" s="14" t="s">
        <v>355</v>
      </c>
      <c r="G242" s="14" t="s">
        <v>258</v>
      </c>
      <c r="H242" s="14" t="s">
        <v>545</v>
      </c>
      <c r="I242" s="14" t="s">
        <v>837</v>
      </c>
      <c r="J242" s="14" t="s">
        <v>612</v>
      </c>
      <c r="K242" s="14" t="s">
        <v>838</v>
      </c>
      <c r="L242" s="38">
        <v>15</v>
      </c>
      <c r="M242" s="25">
        <v>50</v>
      </c>
      <c r="N242" s="40">
        <v>25</v>
      </c>
      <c r="O242" s="19">
        <f t="shared" si="4"/>
        <v>375</v>
      </c>
      <c r="P242" s="15"/>
      <c r="Q242" s="18"/>
      <c r="R242" s="18"/>
      <c r="S242" s="18">
        <v>1</v>
      </c>
      <c r="T242" s="18">
        <v>7</v>
      </c>
      <c r="U242" s="18"/>
      <c r="V242" s="18">
        <v>4</v>
      </c>
      <c r="W242" s="18">
        <v>3</v>
      </c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</row>
    <row r="243" spans="1:143" ht="60" customHeight="1">
      <c r="A243" s="13"/>
      <c r="B243" s="36" t="s">
        <v>143</v>
      </c>
      <c r="C243" s="14" t="s">
        <v>144</v>
      </c>
      <c r="D243" s="14" t="s">
        <v>145</v>
      </c>
      <c r="E243" s="14" t="s">
        <v>153</v>
      </c>
      <c r="F243" s="14" t="s">
        <v>211</v>
      </c>
      <c r="G243" s="14" t="s">
        <v>667</v>
      </c>
      <c r="H243" s="14" t="s">
        <v>668</v>
      </c>
      <c r="I243" s="14" t="s">
        <v>839</v>
      </c>
      <c r="J243" s="14" t="s">
        <v>840</v>
      </c>
      <c r="K243" s="14" t="s">
        <v>841</v>
      </c>
      <c r="L243" s="38">
        <v>12</v>
      </c>
      <c r="M243" s="25">
        <v>50</v>
      </c>
      <c r="N243" s="40">
        <v>25</v>
      </c>
      <c r="O243" s="19">
        <f t="shared" si="4"/>
        <v>300</v>
      </c>
      <c r="P243" s="15"/>
      <c r="Q243" s="18"/>
      <c r="R243" s="18"/>
      <c r="S243" s="18">
        <v>7</v>
      </c>
      <c r="T243" s="18">
        <v>5</v>
      </c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/>
      <c r="EF243" s="18"/>
      <c r="EG243" s="18"/>
      <c r="EH243" s="18"/>
      <c r="EI243" s="18"/>
      <c r="EJ243" s="18"/>
      <c r="EK243" s="18"/>
      <c r="EL243" s="18"/>
      <c r="EM243" s="18"/>
    </row>
    <row r="244" spans="1:143" ht="60" customHeight="1">
      <c r="A244" s="13"/>
      <c r="B244" s="36" t="s">
        <v>143</v>
      </c>
      <c r="C244" s="14" t="s">
        <v>144</v>
      </c>
      <c r="D244" s="14" t="s">
        <v>145</v>
      </c>
      <c r="E244" s="14" t="s">
        <v>153</v>
      </c>
      <c r="F244" s="14" t="s">
        <v>182</v>
      </c>
      <c r="G244" s="14" t="s">
        <v>162</v>
      </c>
      <c r="H244" s="14" t="s">
        <v>178</v>
      </c>
      <c r="I244" s="14" t="s">
        <v>683</v>
      </c>
      <c r="J244" s="14" t="s">
        <v>842</v>
      </c>
      <c r="K244" s="14" t="s">
        <v>843</v>
      </c>
      <c r="L244" s="38">
        <v>9</v>
      </c>
      <c r="M244" s="25">
        <v>100</v>
      </c>
      <c r="N244" s="40">
        <v>50</v>
      </c>
      <c r="O244" s="19">
        <f t="shared" si="4"/>
        <v>450</v>
      </c>
      <c r="P244" s="15"/>
      <c r="Q244" s="18"/>
      <c r="R244" s="18"/>
      <c r="S244" s="18">
        <v>6</v>
      </c>
      <c r="T244" s="18">
        <v>3</v>
      </c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</row>
    <row r="245" spans="1:143" ht="60" customHeight="1">
      <c r="A245" s="13"/>
      <c r="B245" s="36" t="s">
        <v>143</v>
      </c>
      <c r="C245" s="14" t="s">
        <v>144</v>
      </c>
      <c r="D245" s="14" t="s">
        <v>145</v>
      </c>
      <c r="E245" s="14" t="s">
        <v>153</v>
      </c>
      <c r="F245" s="14" t="s">
        <v>161</v>
      </c>
      <c r="G245" s="14" t="s">
        <v>162</v>
      </c>
      <c r="H245" s="14" t="s">
        <v>163</v>
      </c>
      <c r="I245" s="14" t="s">
        <v>844</v>
      </c>
      <c r="J245" s="14" t="s">
        <v>845</v>
      </c>
      <c r="K245" s="14" t="s">
        <v>846</v>
      </c>
      <c r="L245" s="38">
        <v>9</v>
      </c>
      <c r="M245" s="25">
        <v>100</v>
      </c>
      <c r="N245" s="40">
        <v>50</v>
      </c>
      <c r="O245" s="19">
        <f t="shared" si="4"/>
        <v>450</v>
      </c>
      <c r="P245" s="15"/>
      <c r="Q245" s="18"/>
      <c r="R245" s="18"/>
      <c r="S245" s="18">
        <v>4</v>
      </c>
      <c r="T245" s="18"/>
      <c r="U245" s="18"/>
      <c r="V245" s="18"/>
      <c r="W245" s="18"/>
      <c r="X245" s="18">
        <v>5</v>
      </c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</row>
    <row r="246" spans="1:143" ht="60" customHeight="1">
      <c r="A246" s="13"/>
      <c r="B246" s="36" t="s">
        <v>143</v>
      </c>
      <c r="C246" s="14" t="s">
        <v>144</v>
      </c>
      <c r="D246" s="14" t="s">
        <v>232</v>
      </c>
      <c r="E246" s="14" t="s">
        <v>153</v>
      </c>
      <c r="F246" s="14" t="s">
        <v>355</v>
      </c>
      <c r="G246" s="14" t="s">
        <v>162</v>
      </c>
      <c r="H246" s="14" t="s">
        <v>178</v>
      </c>
      <c r="I246" s="14" t="s">
        <v>825</v>
      </c>
      <c r="J246" s="14" t="s">
        <v>847</v>
      </c>
      <c r="K246" s="14" t="s">
        <v>848</v>
      </c>
      <c r="L246" s="38">
        <v>9</v>
      </c>
      <c r="M246" s="25">
        <v>100</v>
      </c>
      <c r="N246" s="40">
        <v>50</v>
      </c>
      <c r="O246" s="19">
        <f t="shared" si="4"/>
        <v>450</v>
      </c>
      <c r="P246" s="15"/>
      <c r="Q246" s="18"/>
      <c r="R246" s="18"/>
      <c r="S246" s="18"/>
      <c r="T246" s="18"/>
      <c r="U246" s="18"/>
      <c r="V246" s="18">
        <v>9</v>
      </c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</row>
    <row r="247" spans="1:143" ht="60" customHeight="1">
      <c r="A247" s="13"/>
      <c r="B247" s="36" t="s">
        <v>143</v>
      </c>
      <c r="C247" s="14" t="s">
        <v>144</v>
      </c>
      <c r="D247" s="14" t="s">
        <v>145</v>
      </c>
      <c r="E247" s="14" t="s">
        <v>153</v>
      </c>
      <c r="F247" s="14" t="s">
        <v>265</v>
      </c>
      <c r="G247" s="14" t="s">
        <v>667</v>
      </c>
      <c r="H247" s="14" t="s">
        <v>668</v>
      </c>
      <c r="I247" s="14" t="s">
        <v>849</v>
      </c>
      <c r="J247" s="14" t="s">
        <v>850</v>
      </c>
      <c r="K247" s="14" t="s">
        <v>851</v>
      </c>
      <c r="L247" s="38">
        <v>8</v>
      </c>
      <c r="M247" s="25">
        <v>50</v>
      </c>
      <c r="N247" s="40">
        <v>25</v>
      </c>
      <c r="O247" s="19">
        <f t="shared" si="4"/>
        <v>200</v>
      </c>
      <c r="P247" s="15"/>
      <c r="Q247" s="18"/>
      <c r="R247" s="18"/>
      <c r="S247" s="18">
        <v>1</v>
      </c>
      <c r="T247" s="18">
        <v>4</v>
      </c>
      <c r="U247" s="18"/>
      <c r="V247" s="18">
        <v>3</v>
      </c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</row>
    <row r="248" spans="1:143" ht="60" customHeight="1">
      <c r="A248" s="13"/>
      <c r="B248" s="36" t="s">
        <v>143</v>
      </c>
      <c r="C248" s="14" t="s">
        <v>144</v>
      </c>
      <c r="D248" s="14" t="s">
        <v>145</v>
      </c>
      <c r="E248" s="14" t="s">
        <v>153</v>
      </c>
      <c r="F248" s="14" t="s">
        <v>265</v>
      </c>
      <c r="G248" s="14" t="s">
        <v>403</v>
      </c>
      <c r="H248" s="14" t="s">
        <v>404</v>
      </c>
      <c r="I248" s="14" t="s">
        <v>852</v>
      </c>
      <c r="J248" s="14" t="s">
        <v>853</v>
      </c>
      <c r="K248" s="14" t="s">
        <v>854</v>
      </c>
      <c r="L248" s="38">
        <v>6</v>
      </c>
      <c r="M248" s="25">
        <v>100</v>
      </c>
      <c r="N248" s="40">
        <v>50</v>
      </c>
      <c r="O248" s="19">
        <f t="shared" si="4"/>
        <v>300</v>
      </c>
      <c r="P248" s="15"/>
      <c r="Q248" s="18"/>
      <c r="R248" s="18"/>
      <c r="S248" s="18"/>
      <c r="T248" s="18">
        <v>1</v>
      </c>
      <c r="U248" s="18">
        <v>1</v>
      </c>
      <c r="V248" s="18">
        <v>2</v>
      </c>
      <c r="W248" s="18">
        <v>2</v>
      </c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  <c r="EG248" s="18"/>
      <c r="EH248" s="18"/>
      <c r="EI248" s="18"/>
      <c r="EJ248" s="18"/>
      <c r="EK248" s="18"/>
      <c r="EL248" s="18"/>
      <c r="EM248" s="18"/>
    </row>
    <row r="249" spans="1:143" ht="60" customHeight="1">
      <c r="A249" s="13"/>
      <c r="B249" s="36" t="s">
        <v>143</v>
      </c>
      <c r="C249" s="14" t="s">
        <v>144</v>
      </c>
      <c r="D249" s="14" t="s">
        <v>145</v>
      </c>
      <c r="E249" s="14" t="s">
        <v>153</v>
      </c>
      <c r="F249" s="14" t="s">
        <v>161</v>
      </c>
      <c r="G249" s="14" t="s">
        <v>403</v>
      </c>
      <c r="H249" s="14" t="s">
        <v>404</v>
      </c>
      <c r="I249" s="14" t="s">
        <v>404</v>
      </c>
      <c r="J249" s="14" t="s">
        <v>571</v>
      </c>
      <c r="K249" s="14" t="s">
        <v>855</v>
      </c>
      <c r="L249" s="38">
        <v>4</v>
      </c>
      <c r="M249" s="25">
        <v>250</v>
      </c>
      <c r="N249" s="40">
        <v>125</v>
      </c>
      <c r="O249" s="19">
        <f t="shared" si="4"/>
        <v>500</v>
      </c>
      <c r="P249" s="15"/>
      <c r="Q249" s="18"/>
      <c r="R249" s="18"/>
      <c r="S249" s="18"/>
      <c r="T249" s="18">
        <v>1</v>
      </c>
      <c r="U249" s="18">
        <v>2</v>
      </c>
      <c r="V249" s="18"/>
      <c r="W249" s="18"/>
      <c r="X249" s="18">
        <v>1</v>
      </c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</row>
    <row r="250" spans="1:143" ht="60" customHeight="1">
      <c r="A250" s="13"/>
      <c r="B250" s="36" t="s">
        <v>143</v>
      </c>
      <c r="C250" s="14" t="s">
        <v>144</v>
      </c>
      <c r="D250" s="14" t="s">
        <v>145</v>
      </c>
      <c r="E250" s="14" t="s">
        <v>153</v>
      </c>
      <c r="F250" s="14" t="s">
        <v>161</v>
      </c>
      <c r="G250" s="14" t="s">
        <v>667</v>
      </c>
      <c r="H250" s="14" t="s">
        <v>668</v>
      </c>
      <c r="I250" s="14" t="s">
        <v>856</v>
      </c>
      <c r="J250" s="14" t="s">
        <v>857</v>
      </c>
      <c r="K250" s="14" t="s">
        <v>858</v>
      </c>
      <c r="L250" s="38">
        <v>4</v>
      </c>
      <c r="M250" s="25">
        <v>50</v>
      </c>
      <c r="N250" s="40">
        <v>25</v>
      </c>
      <c r="O250" s="19">
        <f t="shared" si="4"/>
        <v>100</v>
      </c>
      <c r="P250" s="15"/>
      <c r="Q250" s="18"/>
      <c r="R250" s="18"/>
      <c r="S250" s="18">
        <v>4</v>
      </c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</row>
    <row r="251" spans="1:143" ht="60" customHeight="1">
      <c r="A251" s="13"/>
      <c r="B251" s="36" t="s">
        <v>143</v>
      </c>
      <c r="C251" s="14" t="s">
        <v>144</v>
      </c>
      <c r="D251" s="14" t="s">
        <v>232</v>
      </c>
      <c r="E251" s="14" t="s">
        <v>146</v>
      </c>
      <c r="F251" s="14" t="s">
        <v>355</v>
      </c>
      <c r="G251" s="14" t="s">
        <v>148</v>
      </c>
      <c r="H251" s="14" t="s">
        <v>149</v>
      </c>
      <c r="I251" s="14" t="s">
        <v>859</v>
      </c>
      <c r="J251" s="14" t="s">
        <v>860</v>
      </c>
      <c r="K251" s="14" t="s">
        <v>861</v>
      </c>
      <c r="L251" s="38">
        <v>20</v>
      </c>
      <c r="M251" s="25">
        <v>160</v>
      </c>
      <c r="N251" s="40">
        <v>80</v>
      </c>
      <c r="O251" s="19">
        <f t="shared" si="4"/>
        <v>1600</v>
      </c>
      <c r="P251" s="15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>
        <v>1</v>
      </c>
      <c r="AD251" s="18"/>
      <c r="AE251" s="18">
        <v>1</v>
      </c>
      <c r="AF251" s="18">
        <v>1</v>
      </c>
      <c r="AG251" s="18">
        <v>3</v>
      </c>
      <c r="AH251" s="18">
        <v>4</v>
      </c>
      <c r="AI251" s="18">
        <v>3</v>
      </c>
      <c r="AJ251" s="18">
        <v>1</v>
      </c>
      <c r="AK251" s="18"/>
      <c r="AL251" s="18"/>
      <c r="AM251" s="18"/>
      <c r="AN251" s="18"/>
      <c r="AO251" s="18"/>
      <c r="AP251" s="18"/>
      <c r="AQ251" s="18"/>
      <c r="AR251" s="18"/>
      <c r="AS251" s="18"/>
      <c r="AT251" s="18">
        <v>4</v>
      </c>
      <c r="AU251" s="18"/>
      <c r="AV251" s="18"/>
      <c r="AW251" s="18">
        <v>1</v>
      </c>
      <c r="AX251" s="18">
        <v>1</v>
      </c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</row>
    <row r="252" spans="1:143" ht="60" customHeight="1">
      <c r="A252" s="13"/>
      <c r="B252" s="36" t="s">
        <v>143</v>
      </c>
      <c r="C252" s="14" t="s">
        <v>144</v>
      </c>
      <c r="D252" s="14" t="s">
        <v>232</v>
      </c>
      <c r="E252" s="14" t="s">
        <v>146</v>
      </c>
      <c r="F252" s="14" t="s">
        <v>355</v>
      </c>
      <c r="G252" s="14" t="s">
        <v>148</v>
      </c>
      <c r="H252" s="14" t="s">
        <v>149</v>
      </c>
      <c r="I252" s="14" t="s">
        <v>859</v>
      </c>
      <c r="J252" s="14" t="s">
        <v>862</v>
      </c>
      <c r="K252" s="14" t="s">
        <v>863</v>
      </c>
      <c r="L252" s="38">
        <v>19</v>
      </c>
      <c r="M252" s="25">
        <v>160</v>
      </c>
      <c r="N252" s="40">
        <v>80</v>
      </c>
      <c r="O252" s="19">
        <f t="shared" si="4"/>
        <v>1520</v>
      </c>
      <c r="P252" s="15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>
        <v>1</v>
      </c>
      <c r="AM252" s="18">
        <v>1</v>
      </c>
      <c r="AN252" s="18">
        <v>2</v>
      </c>
      <c r="AO252" s="18"/>
      <c r="AP252" s="18">
        <v>1</v>
      </c>
      <c r="AQ252" s="18"/>
      <c r="AR252" s="18"/>
      <c r="AS252" s="18"/>
      <c r="AT252" s="18">
        <v>2</v>
      </c>
      <c r="AU252" s="18"/>
      <c r="AV252" s="18"/>
      <c r="AW252" s="18"/>
      <c r="AX252" s="18">
        <v>8</v>
      </c>
      <c r="AY252" s="18"/>
      <c r="AZ252" s="18"/>
      <c r="BA252" s="18">
        <v>1</v>
      </c>
      <c r="BB252" s="18">
        <v>2</v>
      </c>
      <c r="BC252" s="18">
        <v>1</v>
      </c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</row>
    <row r="253" spans="1:143" ht="60" customHeight="1">
      <c r="A253" s="13"/>
      <c r="B253" s="36" t="s">
        <v>143</v>
      </c>
      <c r="C253" s="14" t="s">
        <v>144</v>
      </c>
      <c r="D253" s="14" t="s">
        <v>232</v>
      </c>
      <c r="E253" s="14" t="s">
        <v>146</v>
      </c>
      <c r="F253" s="14" t="s">
        <v>355</v>
      </c>
      <c r="G253" s="14" t="s">
        <v>148</v>
      </c>
      <c r="H253" s="14" t="s">
        <v>149</v>
      </c>
      <c r="I253" s="14" t="s">
        <v>859</v>
      </c>
      <c r="J253" s="14" t="s">
        <v>864</v>
      </c>
      <c r="K253" s="14" t="s">
        <v>865</v>
      </c>
      <c r="L253" s="38">
        <v>15</v>
      </c>
      <c r="M253" s="25">
        <v>160</v>
      </c>
      <c r="N253" s="40">
        <v>80</v>
      </c>
      <c r="O253" s="19">
        <f t="shared" si="4"/>
        <v>1200</v>
      </c>
      <c r="P253" s="15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>
        <v>1</v>
      </c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>
        <v>4</v>
      </c>
      <c r="AY253" s="18">
        <v>2</v>
      </c>
      <c r="AZ253" s="18">
        <v>2</v>
      </c>
      <c r="BA253" s="18">
        <v>2</v>
      </c>
      <c r="BB253" s="18">
        <v>3</v>
      </c>
      <c r="BC253" s="18">
        <v>1</v>
      </c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18"/>
      <c r="EJ253" s="18"/>
      <c r="EK253" s="18"/>
      <c r="EL253" s="18"/>
      <c r="EM253" s="18"/>
    </row>
    <row r="254" spans="1:143" ht="60" customHeight="1">
      <c r="A254" s="13"/>
      <c r="B254" s="36" t="s">
        <v>143</v>
      </c>
      <c r="C254" s="14" t="s">
        <v>144</v>
      </c>
      <c r="D254" s="14" t="s">
        <v>232</v>
      </c>
      <c r="E254" s="14" t="s">
        <v>146</v>
      </c>
      <c r="F254" s="14" t="s">
        <v>355</v>
      </c>
      <c r="G254" s="14" t="s">
        <v>148</v>
      </c>
      <c r="H254" s="14" t="s">
        <v>149</v>
      </c>
      <c r="I254" s="14" t="s">
        <v>859</v>
      </c>
      <c r="J254" s="14" t="s">
        <v>866</v>
      </c>
      <c r="K254" s="14" t="s">
        <v>867</v>
      </c>
      <c r="L254" s="38">
        <v>8</v>
      </c>
      <c r="M254" s="25">
        <v>160</v>
      </c>
      <c r="N254" s="40">
        <v>80</v>
      </c>
      <c r="O254" s="19">
        <f t="shared" si="4"/>
        <v>640</v>
      </c>
      <c r="P254" s="15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>
        <v>1</v>
      </c>
      <c r="AI254" s="18">
        <v>1</v>
      </c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>
        <v>3</v>
      </c>
      <c r="BB254" s="18">
        <v>2</v>
      </c>
      <c r="BC254" s="18">
        <v>1</v>
      </c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  <c r="EG254" s="18"/>
      <c r="EH254" s="18"/>
      <c r="EI254" s="18"/>
      <c r="EJ254" s="18"/>
      <c r="EK254" s="18"/>
      <c r="EL254" s="18"/>
      <c r="EM254" s="18"/>
    </row>
    <row r="255" spans="1:143" ht="60" customHeight="1">
      <c r="A255" s="13"/>
      <c r="B255" s="36" t="s">
        <v>143</v>
      </c>
      <c r="C255" s="14" t="s">
        <v>144</v>
      </c>
      <c r="D255" s="14" t="s">
        <v>160</v>
      </c>
      <c r="E255" s="14" t="s">
        <v>153</v>
      </c>
      <c r="F255" s="14" t="s">
        <v>167</v>
      </c>
      <c r="G255" s="14" t="s">
        <v>630</v>
      </c>
      <c r="H255" s="14" t="s">
        <v>631</v>
      </c>
      <c r="I255" s="14" t="s">
        <v>868</v>
      </c>
      <c r="J255" s="14" t="s">
        <v>673</v>
      </c>
      <c r="K255" s="14" t="s">
        <v>869</v>
      </c>
      <c r="L255" s="38">
        <v>61</v>
      </c>
      <c r="M255" s="25">
        <v>110</v>
      </c>
      <c r="N255" s="40">
        <v>55</v>
      </c>
      <c r="O255" s="19">
        <f t="shared" si="4"/>
        <v>3355</v>
      </c>
      <c r="P255" s="15"/>
      <c r="Q255" s="18"/>
      <c r="R255" s="18"/>
      <c r="S255" s="18">
        <v>2</v>
      </c>
      <c r="T255" s="18">
        <v>18</v>
      </c>
      <c r="U255" s="18">
        <v>20</v>
      </c>
      <c r="V255" s="18">
        <v>14</v>
      </c>
      <c r="W255" s="18">
        <v>7</v>
      </c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</row>
    <row r="256" spans="1:143" ht="60" customHeight="1">
      <c r="A256" s="13"/>
      <c r="B256" s="36" t="s">
        <v>143</v>
      </c>
      <c r="C256" s="14" t="s">
        <v>144</v>
      </c>
      <c r="D256" s="14" t="s">
        <v>145</v>
      </c>
      <c r="E256" s="14" t="s">
        <v>153</v>
      </c>
      <c r="F256" s="14" t="s">
        <v>161</v>
      </c>
      <c r="G256" s="14" t="s">
        <v>667</v>
      </c>
      <c r="H256" s="14" t="s">
        <v>668</v>
      </c>
      <c r="I256" s="14" t="s">
        <v>870</v>
      </c>
      <c r="J256" s="14" t="s">
        <v>616</v>
      </c>
      <c r="K256" s="14" t="s">
        <v>871</v>
      </c>
      <c r="L256" s="38">
        <v>50</v>
      </c>
      <c r="M256" s="25">
        <v>55</v>
      </c>
      <c r="N256" s="40">
        <v>27.5</v>
      </c>
      <c r="O256" s="19">
        <f t="shared" si="4"/>
        <v>1375</v>
      </c>
      <c r="P256" s="15"/>
      <c r="Q256" s="18"/>
      <c r="R256" s="18"/>
      <c r="S256" s="18">
        <v>49</v>
      </c>
      <c r="T256" s="18"/>
      <c r="U256" s="18"/>
      <c r="V256" s="18"/>
      <c r="W256" s="18"/>
      <c r="X256" s="18">
        <v>1</v>
      </c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</row>
    <row r="257" spans="1:143" ht="60" customHeight="1">
      <c r="A257" s="13"/>
      <c r="B257" s="36" t="s">
        <v>143</v>
      </c>
      <c r="C257" s="14" t="s">
        <v>144</v>
      </c>
      <c r="D257" s="14" t="s">
        <v>145</v>
      </c>
      <c r="E257" s="14" t="s">
        <v>146</v>
      </c>
      <c r="F257" s="14" t="s">
        <v>161</v>
      </c>
      <c r="G257" s="14" t="s">
        <v>148</v>
      </c>
      <c r="H257" s="14" t="s">
        <v>872</v>
      </c>
      <c r="I257" s="14" t="s">
        <v>873</v>
      </c>
      <c r="J257" s="14" t="s">
        <v>874</v>
      </c>
      <c r="K257" s="14" t="s">
        <v>875</v>
      </c>
      <c r="L257" s="38">
        <v>43</v>
      </c>
      <c r="M257" s="25">
        <v>110</v>
      </c>
      <c r="N257" s="40">
        <v>55</v>
      </c>
      <c r="O257" s="19">
        <f t="shared" si="4"/>
        <v>2365</v>
      </c>
      <c r="P257" s="15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>
        <v>2</v>
      </c>
      <c r="AH257" s="18">
        <v>11</v>
      </c>
      <c r="AI257" s="18">
        <v>6</v>
      </c>
      <c r="AJ257" s="18">
        <v>3</v>
      </c>
      <c r="AK257" s="18"/>
      <c r="AL257" s="18"/>
      <c r="AM257" s="18">
        <v>7</v>
      </c>
      <c r="AN257" s="18">
        <v>2</v>
      </c>
      <c r="AO257" s="18">
        <v>8</v>
      </c>
      <c r="AP257" s="18">
        <v>2</v>
      </c>
      <c r="AQ257" s="18">
        <v>2</v>
      </c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</row>
    <row r="258" spans="1:143" ht="60" customHeight="1">
      <c r="A258" s="13"/>
      <c r="B258" s="36" t="s">
        <v>143</v>
      </c>
      <c r="C258" s="14" t="s">
        <v>144</v>
      </c>
      <c r="D258" s="14" t="s">
        <v>145</v>
      </c>
      <c r="E258" s="14" t="s">
        <v>153</v>
      </c>
      <c r="F258" s="14" t="s">
        <v>211</v>
      </c>
      <c r="G258" s="14" t="s">
        <v>667</v>
      </c>
      <c r="H258" s="14" t="s">
        <v>668</v>
      </c>
      <c r="I258" s="14" t="s">
        <v>876</v>
      </c>
      <c r="J258" s="14" t="s">
        <v>215</v>
      </c>
      <c r="K258" s="14" t="s">
        <v>877</v>
      </c>
      <c r="L258" s="38">
        <v>34</v>
      </c>
      <c r="M258" s="25">
        <v>55</v>
      </c>
      <c r="N258" s="40">
        <v>27.5</v>
      </c>
      <c r="O258" s="19">
        <f t="shared" si="4"/>
        <v>935</v>
      </c>
      <c r="P258" s="15"/>
      <c r="Q258" s="18"/>
      <c r="R258" s="18"/>
      <c r="S258" s="18">
        <v>11</v>
      </c>
      <c r="T258" s="18">
        <v>18</v>
      </c>
      <c r="U258" s="18"/>
      <c r="V258" s="18"/>
      <c r="W258" s="18"/>
      <c r="X258" s="18">
        <v>5</v>
      </c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</row>
    <row r="259" spans="1:143" ht="60" customHeight="1">
      <c r="A259" s="13"/>
      <c r="B259" s="36" t="s">
        <v>143</v>
      </c>
      <c r="C259" s="14" t="s">
        <v>144</v>
      </c>
      <c r="D259" s="14" t="s">
        <v>145</v>
      </c>
      <c r="E259" s="14" t="s">
        <v>153</v>
      </c>
      <c r="F259" s="14" t="s">
        <v>265</v>
      </c>
      <c r="G259" s="14" t="s">
        <v>667</v>
      </c>
      <c r="H259" s="14" t="s">
        <v>668</v>
      </c>
      <c r="I259" s="14" t="s">
        <v>878</v>
      </c>
      <c r="J259" s="14" t="s">
        <v>564</v>
      </c>
      <c r="K259" s="14" t="s">
        <v>879</v>
      </c>
      <c r="L259" s="38">
        <v>28</v>
      </c>
      <c r="M259" s="25">
        <v>55</v>
      </c>
      <c r="N259" s="40">
        <v>27.5</v>
      </c>
      <c r="O259" s="19">
        <f t="shared" si="4"/>
        <v>770</v>
      </c>
      <c r="P259" s="15"/>
      <c r="Q259" s="18"/>
      <c r="R259" s="18"/>
      <c r="S259" s="18">
        <v>20</v>
      </c>
      <c r="T259" s="18">
        <v>6</v>
      </c>
      <c r="U259" s="18"/>
      <c r="V259" s="18"/>
      <c r="W259" s="18">
        <v>2</v>
      </c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</row>
    <row r="260" spans="1:143" ht="60" customHeight="1">
      <c r="A260" s="13"/>
      <c r="B260" s="36" t="s">
        <v>143</v>
      </c>
      <c r="C260" s="14" t="s">
        <v>144</v>
      </c>
      <c r="D260" s="14" t="s">
        <v>232</v>
      </c>
      <c r="E260" s="14" t="s">
        <v>146</v>
      </c>
      <c r="F260" s="14" t="s">
        <v>880</v>
      </c>
      <c r="G260" s="14" t="s">
        <v>148</v>
      </c>
      <c r="H260" s="14" t="s">
        <v>881</v>
      </c>
      <c r="I260" s="14" t="s">
        <v>882</v>
      </c>
      <c r="J260" s="14" t="s">
        <v>883</v>
      </c>
      <c r="K260" s="14" t="s">
        <v>884</v>
      </c>
      <c r="L260" s="38">
        <v>22</v>
      </c>
      <c r="M260" s="25">
        <v>110</v>
      </c>
      <c r="N260" s="40">
        <v>55</v>
      </c>
      <c r="O260" s="19">
        <f t="shared" si="4"/>
        <v>1210</v>
      </c>
      <c r="P260" s="15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>
        <v>2</v>
      </c>
      <c r="AD260" s="18">
        <v>1</v>
      </c>
      <c r="AE260" s="18">
        <v>1</v>
      </c>
      <c r="AF260" s="18">
        <v>2</v>
      </c>
      <c r="AG260" s="18">
        <v>4</v>
      </c>
      <c r="AH260" s="18">
        <v>1</v>
      </c>
      <c r="AI260" s="18"/>
      <c r="AJ260" s="18"/>
      <c r="AK260" s="18"/>
      <c r="AL260" s="18"/>
      <c r="AM260" s="18"/>
      <c r="AN260" s="18"/>
      <c r="AO260" s="18"/>
      <c r="AP260" s="18"/>
      <c r="AQ260" s="18">
        <v>5</v>
      </c>
      <c r="AR260" s="18"/>
      <c r="AS260" s="18">
        <v>3</v>
      </c>
      <c r="AT260" s="18">
        <v>1</v>
      </c>
      <c r="AU260" s="18"/>
      <c r="AV260" s="18"/>
      <c r="AW260" s="18">
        <v>2</v>
      </c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</row>
    <row r="261" spans="1:143" ht="60" customHeight="1">
      <c r="A261" s="13"/>
      <c r="B261" s="36" t="s">
        <v>143</v>
      </c>
      <c r="C261" s="14" t="s">
        <v>144</v>
      </c>
      <c r="D261" s="14" t="s">
        <v>160</v>
      </c>
      <c r="E261" s="14" t="s">
        <v>153</v>
      </c>
      <c r="F261" s="14" t="s">
        <v>211</v>
      </c>
      <c r="G261" s="14" t="s">
        <v>266</v>
      </c>
      <c r="H261" s="14" t="s">
        <v>553</v>
      </c>
      <c r="I261" s="14" t="s">
        <v>885</v>
      </c>
      <c r="J261" s="14" t="s">
        <v>886</v>
      </c>
      <c r="K261" s="14" t="s">
        <v>887</v>
      </c>
      <c r="L261" s="38">
        <v>20</v>
      </c>
      <c r="M261" s="25">
        <v>110</v>
      </c>
      <c r="N261" s="40">
        <v>55</v>
      </c>
      <c r="O261" s="19">
        <f t="shared" si="4"/>
        <v>1100</v>
      </c>
      <c r="P261" s="15"/>
      <c r="Q261" s="18"/>
      <c r="R261" s="18"/>
      <c r="S261" s="18"/>
      <c r="T261" s="18"/>
      <c r="U261" s="18"/>
      <c r="V261" s="18">
        <v>20</v>
      </c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</row>
    <row r="262" spans="1:143" ht="60" customHeight="1">
      <c r="A262" s="13"/>
      <c r="B262" s="36" t="s">
        <v>143</v>
      </c>
      <c r="C262" s="14" t="s">
        <v>144</v>
      </c>
      <c r="D262" s="14" t="s">
        <v>145</v>
      </c>
      <c r="E262" s="14" t="s">
        <v>153</v>
      </c>
      <c r="F262" s="14" t="s">
        <v>161</v>
      </c>
      <c r="G262" s="14" t="s">
        <v>667</v>
      </c>
      <c r="H262" s="14" t="s">
        <v>668</v>
      </c>
      <c r="I262" s="14" t="s">
        <v>888</v>
      </c>
      <c r="J262" s="14" t="s">
        <v>311</v>
      </c>
      <c r="K262" s="14" t="s">
        <v>889</v>
      </c>
      <c r="L262" s="38">
        <v>13</v>
      </c>
      <c r="M262" s="25">
        <v>55</v>
      </c>
      <c r="N262" s="40">
        <v>27.5</v>
      </c>
      <c r="O262" s="19">
        <f t="shared" si="4"/>
        <v>357.5</v>
      </c>
      <c r="P262" s="15"/>
      <c r="Q262" s="18"/>
      <c r="R262" s="18"/>
      <c r="S262" s="18">
        <v>4</v>
      </c>
      <c r="T262" s="18">
        <v>5</v>
      </c>
      <c r="U262" s="18"/>
      <c r="V262" s="18">
        <v>2</v>
      </c>
      <c r="W262" s="18">
        <v>2</v>
      </c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  <c r="EG262" s="18"/>
      <c r="EH262" s="18"/>
      <c r="EI262" s="18"/>
      <c r="EJ262" s="18"/>
      <c r="EK262" s="18"/>
      <c r="EL262" s="18"/>
      <c r="EM262" s="18"/>
    </row>
    <row r="263" spans="1:143" ht="60" customHeight="1">
      <c r="A263" s="13"/>
      <c r="B263" s="36" t="s">
        <v>143</v>
      </c>
      <c r="C263" s="14" t="s">
        <v>144</v>
      </c>
      <c r="D263" s="14" t="s">
        <v>145</v>
      </c>
      <c r="E263" s="14" t="s">
        <v>153</v>
      </c>
      <c r="F263" s="14" t="s">
        <v>211</v>
      </c>
      <c r="G263" s="14" t="s">
        <v>667</v>
      </c>
      <c r="H263" s="14" t="s">
        <v>668</v>
      </c>
      <c r="I263" s="14" t="s">
        <v>876</v>
      </c>
      <c r="J263" s="14" t="s">
        <v>192</v>
      </c>
      <c r="K263" s="14" t="s">
        <v>890</v>
      </c>
      <c r="L263" s="38">
        <v>13</v>
      </c>
      <c r="M263" s="25">
        <v>55</v>
      </c>
      <c r="N263" s="40">
        <v>27.5</v>
      </c>
      <c r="O263" s="19">
        <f t="shared" ref="O263:O326" si="5">L263*N263</f>
        <v>357.5</v>
      </c>
      <c r="P263" s="15"/>
      <c r="Q263" s="18"/>
      <c r="R263" s="18"/>
      <c r="S263" s="18"/>
      <c r="T263" s="18">
        <v>9</v>
      </c>
      <c r="U263" s="18">
        <v>1</v>
      </c>
      <c r="V263" s="18">
        <v>1</v>
      </c>
      <c r="W263" s="18">
        <v>2</v>
      </c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</row>
    <row r="264" spans="1:143" ht="60" customHeight="1">
      <c r="A264" s="13"/>
      <c r="B264" s="36" t="s">
        <v>143</v>
      </c>
      <c r="C264" s="14" t="s">
        <v>144</v>
      </c>
      <c r="D264" s="14" t="s">
        <v>145</v>
      </c>
      <c r="E264" s="14" t="s">
        <v>153</v>
      </c>
      <c r="F264" s="14" t="s">
        <v>167</v>
      </c>
      <c r="G264" s="14" t="s">
        <v>162</v>
      </c>
      <c r="H264" s="14" t="s">
        <v>389</v>
      </c>
      <c r="I264" s="14" t="s">
        <v>891</v>
      </c>
      <c r="J264" s="14" t="s">
        <v>192</v>
      </c>
      <c r="K264" s="14" t="s">
        <v>892</v>
      </c>
      <c r="L264" s="38">
        <v>10</v>
      </c>
      <c r="M264" s="25">
        <v>110</v>
      </c>
      <c r="N264" s="40">
        <v>55</v>
      </c>
      <c r="O264" s="19">
        <f t="shared" si="5"/>
        <v>550</v>
      </c>
      <c r="P264" s="15"/>
      <c r="Q264" s="18"/>
      <c r="R264" s="18"/>
      <c r="S264" s="18"/>
      <c r="T264" s="18">
        <v>10</v>
      </c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</row>
    <row r="265" spans="1:143" ht="60" customHeight="1">
      <c r="A265" s="13"/>
      <c r="B265" s="36" t="s">
        <v>143</v>
      </c>
      <c r="C265" s="14" t="s">
        <v>144</v>
      </c>
      <c r="D265" s="14" t="s">
        <v>145</v>
      </c>
      <c r="E265" s="14" t="s">
        <v>153</v>
      </c>
      <c r="F265" s="14" t="s">
        <v>211</v>
      </c>
      <c r="G265" s="14" t="s">
        <v>667</v>
      </c>
      <c r="H265" s="14" t="s">
        <v>668</v>
      </c>
      <c r="I265" s="14" t="s">
        <v>893</v>
      </c>
      <c r="J265" s="14" t="s">
        <v>566</v>
      </c>
      <c r="K265" s="14" t="s">
        <v>894</v>
      </c>
      <c r="L265" s="38">
        <v>10</v>
      </c>
      <c r="M265" s="25">
        <v>55</v>
      </c>
      <c r="N265" s="40">
        <v>27.5</v>
      </c>
      <c r="O265" s="19">
        <f t="shared" si="5"/>
        <v>275</v>
      </c>
      <c r="P265" s="15"/>
      <c r="Q265" s="18"/>
      <c r="R265" s="18"/>
      <c r="S265" s="18">
        <v>5</v>
      </c>
      <c r="T265" s="18">
        <v>5</v>
      </c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</row>
    <row r="266" spans="1:143" ht="60" customHeight="1">
      <c r="A266" s="13"/>
      <c r="B266" s="36" t="s">
        <v>143</v>
      </c>
      <c r="C266" s="14" t="s">
        <v>144</v>
      </c>
      <c r="D266" s="14" t="s">
        <v>145</v>
      </c>
      <c r="E266" s="14" t="s">
        <v>153</v>
      </c>
      <c r="F266" s="14" t="s">
        <v>265</v>
      </c>
      <c r="G266" s="14" t="s">
        <v>667</v>
      </c>
      <c r="H266" s="14" t="s">
        <v>686</v>
      </c>
      <c r="I266" s="14" t="s">
        <v>895</v>
      </c>
      <c r="J266" s="14" t="s">
        <v>314</v>
      </c>
      <c r="K266" s="14" t="s">
        <v>896</v>
      </c>
      <c r="L266" s="38">
        <v>7</v>
      </c>
      <c r="M266" s="25">
        <v>55</v>
      </c>
      <c r="N266" s="40">
        <v>27.5</v>
      </c>
      <c r="O266" s="19">
        <f t="shared" si="5"/>
        <v>192.5</v>
      </c>
      <c r="P266" s="15"/>
      <c r="Q266" s="18"/>
      <c r="R266" s="18"/>
      <c r="S266" s="18">
        <v>1</v>
      </c>
      <c r="T266" s="18"/>
      <c r="U266" s="18"/>
      <c r="V266" s="18">
        <v>5</v>
      </c>
      <c r="W266" s="18">
        <v>1</v>
      </c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/>
      <c r="EJ266" s="18"/>
      <c r="EK266" s="18"/>
      <c r="EL266" s="18"/>
      <c r="EM266" s="18"/>
    </row>
    <row r="267" spans="1:143" ht="60" customHeight="1">
      <c r="A267" s="13"/>
      <c r="B267" s="36" t="s">
        <v>143</v>
      </c>
      <c r="C267" s="14" t="s">
        <v>144</v>
      </c>
      <c r="D267" s="14" t="s">
        <v>145</v>
      </c>
      <c r="E267" s="14" t="s">
        <v>153</v>
      </c>
      <c r="F267" s="14" t="s">
        <v>161</v>
      </c>
      <c r="G267" s="14" t="s">
        <v>667</v>
      </c>
      <c r="H267" s="14" t="s">
        <v>668</v>
      </c>
      <c r="I267" s="14" t="s">
        <v>897</v>
      </c>
      <c r="J267" s="14" t="s">
        <v>898</v>
      </c>
      <c r="K267" s="14" t="s">
        <v>899</v>
      </c>
      <c r="L267" s="38">
        <v>7</v>
      </c>
      <c r="M267" s="25">
        <v>55</v>
      </c>
      <c r="N267" s="40">
        <v>27.5</v>
      </c>
      <c r="O267" s="19">
        <f t="shared" si="5"/>
        <v>192.5</v>
      </c>
      <c r="P267" s="15"/>
      <c r="Q267" s="18"/>
      <c r="R267" s="18"/>
      <c r="S267" s="18">
        <v>6</v>
      </c>
      <c r="T267" s="18">
        <v>1</v>
      </c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</row>
    <row r="268" spans="1:143" ht="60" customHeight="1">
      <c r="A268" s="13"/>
      <c r="B268" s="36" t="s">
        <v>143</v>
      </c>
      <c r="C268" s="14" t="s">
        <v>144</v>
      </c>
      <c r="D268" s="14" t="s">
        <v>145</v>
      </c>
      <c r="E268" s="14" t="s">
        <v>153</v>
      </c>
      <c r="F268" s="14" t="s">
        <v>161</v>
      </c>
      <c r="G268" s="14" t="s">
        <v>667</v>
      </c>
      <c r="H268" s="14" t="s">
        <v>668</v>
      </c>
      <c r="I268" s="14" t="s">
        <v>897</v>
      </c>
      <c r="J268" s="14" t="s">
        <v>192</v>
      </c>
      <c r="K268" s="14" t="s">
        <v>900</v>
      </c>
      <c r="L268" s="38">
        <v>4</v>
      </c>
      <c r="M268" s="25">
        <v>55</v>
      </c>
      <c r="N268" s="40">
        <v>27.5</v>
      </c>
      <c r="O268" s="19">
        <f t="shared" si="5"/>
        <v>110</v>
      </c>
      <c r="P268" s="15"/>
      <c r="Q268" s="18"/>
      <c r="R268" s="18"/>
      <c r="S268" s="18">
        <v>3</v>
      </c>
      <c r="T268" s="18">
        <v>1</v>
      </c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</row>
    <row r="269" spans="1:143" ht="60" customHeight="1">
      <c r="A269" s="13"/>
      <c r="B269" s="36" t="s">
        <v>143</v>
      </c>
      <c r="C269" s="14" t="s">
        <v>144</v>
      </c>
      <c r="D269" s="14" t="s">
        <v>232</v>
      </c>
      <c r="E269" s="14" t="s">
        <v>146</v>
      </c>
      <c r="F269" s="14" t="s">
        <v>901</v>
      </c>
      <c r="G269" s="14" t="s">
        <v>148</v>
      </c>
      <c r="H269" s="14" t="s">
        <v>149</v>
      </c>
      <c r="I269" s="14" t="s">
        <v>902</v>
      </c>
      <c r="J269" s="14" t="s">
        <v>903</v>
      </c>
      <c r="K269" s="14" t="s">
        <v>904</v>
      </c>
      <c r="L269" s="38">
        <v>174</v>
      </c>
      <c r="M269" s="25">
        <v>170</v>
      </c>
      <c r="N269" s="40">
        <v>85</v>
      </c>
      <c r="O269" s="19">
        <f t="shared" si="5"/>
        <v>14790</v>
      </c>
      <c r="P269" s="15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>
        <v>2</v>
      </c>
      <c r="AC269" s="18">
        <v>5</v>
      </c>
      <c r="AD269" s="18">
        <v>10</v>
      </c>
      <c r="AE269" s="18">
        <v>18</v>
      </c>
      <c r="AF269" s="18">
        <v>29</v>
      </c>
      <c r="AG269" s="18">
        <v>24</v>
      </c>
      <c r="AH269" s="18">
        <v>34</v>
      </c>
      <c r="AI269" s="18">
        <v>18</v>
      </c>
      <c r="AJ269" s="18">
        <v>12</v>
      </c>
      <c r="AK269" s="18">
        <v>15</v>
      </c>
      <c r="AL269" s="18">
        <v>7</v>
      </c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  <c r="EG269" s="18"/>
      <c r="EH269" s="18"/>
      <c r="EI269" s="18"/>
      <c r="EJ269" s="18"/>
      <c r="EK269" s="18"/>
      <c r="EL269" s="18"/>
      <c r="EM269" s="18"/>
    </row>
    <row r="270" spans="1:143" ht="60" customHeight="1">
      <c r="A270" s="13"/>
      <c r="B270" s="36" t="s">
        <v>905</v>
      </c>
      <c r="C270" s="14" t="s">
        <v>144</v>
      </c>
      <c r="D270" s="14" t="s">
        <v>145</v>
      </c>
      <c r="E270" s="14" t="s">
        <v>659</v>
      </c>
      <c r="F270" s="14" t="s">
        <v>154</v>
      </c>
      <c r="G270" s="14" t="s">
        <v>660</v>
      </c>
      <c r="H270" s="14" t="s">
        <v>661</v>
      </c>
      <c r="I270" s="14" t="s">
        <v>906</v>
      </c>
      <c r="J270" s="14" t="s">
        <v>408</v>
      </c>
      <c r="K270" s="14" t="s">
        <v>907</v>
      </c>
      <c r="L270" s="38">
        <v>564</v>
      </c>
      <c r="M270" s="25">
        <v>23</v>
      </c>
      <c r="N270" s="40">
        <v>11.5</v>
      </c>
      <c r="O270" s="19">
        <f t="shared" si="5"/>
        <v>6486</v>
      </c>
      <c r="P270" s="15"/>
      <c r="Q270" s="18"/>
      <c r="R270" s="18"/>
      <c r="S270" s="18">
        <v>190</v>
      </c>
      <c r="T270" s="18">
        <v>61</v>
      </c>
      <c r="U270" s="18">
        <v>63</v>
      </c>
      <c r="V270" s="18"/>
      <c r="W270" s="18"/>
      <c r="X270" s="18">
        <v>250</v>
      </c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  <c r="EG270" s="18"/>
      <c r="EH270" s="18"/>
      <c r="EI270" s="18"/>
      <c r="EJ270" s="18"/>
      <c r="EK270" s="18"/>
      <c r="EL270" s="18"/>
      <c r="EM270" s="18"/>
    </row>
    <row r="271" spans="1:143" ht="60" customHeight="1">
      <c r="A271" s="13"/>
      <c r="B271" s="36" t="s">
        <v>905</v>
      </c>
      <c r="C271" s="14" t="s">
        <v>144</v>
      </c>
      <c r="D271" s="14" t="s">
        <v>232</v>
      </c>
      <c r="E271" s="14" t="s">
        <v>146</v>
      </c>
      <c r="F271" s="14" t="s">
        <v>154</v>
      </c>
      <c r="G271" s="14" t="s">
        <v>148</v>
      </c>
      <c r="H271" s="14" t="s">
        <v>233</v>
      </c>
      <c r="I271" s="14" t="s">
        <v>908</v>
      </c>
      <c r="J271" s="14" t="s">
        <v>909</v>
      </c>
      <c r="K271" s="14" t="s">
        <v>910</v>
      </c>
      <c r="L271" s="38">
        <v>513</v>
      </c>
      <c r="M271" s="25">
        <v>300</v>
      </c>
      <c r="N271" s="40">
        <v>150</v>
      </c>
      <c r="O271" s="19">
        <f t="shared" si="5"/>
        <v>76950</v>
      </c>
      <c r="P271" s="15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>
        <v>12</v>
      </c>
      <c r="AF271" s="18">
        <v>7</v>
      </c>
      <c r="AG271" s="18">
        <v>13</v>
      </c>
      <c r="AH271" s="18">
        <v>37</v>
      </c>
      <c r="AI271" s="18">
        <v>34</v>
      </c>
      <c r="AJ271" s="18">
        <v>32</v>
      </c>
      <c r="AK271" s="18">
        <v>70</v>
      </c>
      <c r="AL271" s="18">
        <v>54</v>
      </c>
      <c r="AM271" s="18">
        <v>49</v>
      </c>
      <c r="AN271" s="18">
        <v>62</v>
      </c>
      <c r="AO271" s="18">
        <v>27</v>
      </c>
      <c r="AP271" s="18">
        <v>23</v>
      </c>
      <c r="AQ271" s="18">
        <v>15</v>
      </c>
      <c r="AR271" s="18">
        <v>35</v>
      </c>
      <c r="AS271" s="18">
        <v>34</v>
      </c>
      <c r="AT271" s="18">
        <v>9</v>
      </c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  <c r="EG271" s="18"/>
      <c r="EH271" s="18"/>
      <c r="EI271" s="18"/>
      <c r="EJ271" s="18"/>
      <c r="EK271" s="18"/>
      <c r="EL271" s="18"/>
      <c r="EM271" s="18"/>
    </row>
    <row r="272" spans="1:143" ht="60" customHeight="1">
      <c r="A272" s="13"/>
      <c r="B272" s="36" t="s">
        <v>143</v>
      </c>
      <c r="C272" s="14" t="s">
        <v>144</v>
      </c>
      <c r="D272" s="14" t="s">
        <v>232</v>
      </c>
      <c r="E272" s="14" t="s">
        <v>146</v>
      </c>
      <c r="F272" s="14" t="s">
        <v>154</v>
      </c>
      <c r="G272" s="14" t="s">
        <v>148</v>
      </c>
      <c r="H272" s="14" t="s">
        <v>237</v>
      </c>
      <c r="I272" s="14" t="s">
        <v>911</v>
      </c>
      <c r="J272" s="14" t="s">
        <v>829</v>
      </c>
      <c r="K272" s="14" t="s">
        <v>912</v>
      </c>
      <c r="L272" s="38">
        <v>491</v>
      </c>
      <c r="M272" s="25">
        <v>300</v>
      </c>
      <c r="N272" s="40">
        <v>150</v>
      </c>
      <c r="O272" s="19">
        <f t="shared" si="5"/>
        <v>73650</v>
      </c>
      <c r="P272" s="15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>
        <v>9</v>
      </c>
      <c r="AE272" s="18">
        <v>5</v>
      </c>
      <c r="AF272" s="18">
        <v>9</v>
      </c>
      <c r="AG272" s="18">
        <v>9</v>
      </c>
      <c r="AH272" s="18">
        <v>23</v>
      </c>
      <c r="AI272" s="18">
        <v>17</v>
      </c>
      <c r="AJ272" s="18">
        <v>33</v>
      </c>
      <c r="AK272" s="18">
        <v>49</v>
      </c>
      <c r="AL272" s="18">
        <v>59</v>
      </c>
      <c r="AM272" s="18">
        <v>42</v>
      </c>
      <c r="AN272" s="18">
        <v>60</v>
      </c>
      <c r="AO272" s="18">
        <v>36</v>
      </c>
      <c r="AP272" s="18">
        <v>48</v>
      </c>
      <c r="AQ272" s="18">
        <v>49</v>
      </c>
      <c r="AR272" s="18">
        <v>14</v>
      </c>
      <c r="AS272" s="18">
        <v>8</v>
      </c>
      <c r="AT272" s="18">
        <v>13</v>
      </c>
      <c r="AU272" s="18">
        <v>8</v>
      </c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  <c r="EG272" s="18"/>
      <c r="EH272" s="18"/>
      <c r="EI272" s="18"/>
      <c r="EJ272" s="18"/>
      <c r="EK272" s="18"/>
      <c r="EL272" s="18"/>
      <c r="EM272" s="18"/>
    </row>
    <row r="273" spans="1:143" ht="60" customHeight="1">
      <c r="A273" s="13"/>
      <c r="B273" s="36" t="s">
        <v>143</v>
      </c>
      <c r="C273" s="14" t="s">
        <v>144</v>
      </c>
      <c r="D273" s="14" t="s">
        <v>160</v>
      </c>
      <c r="E273" s="14" t="s">
        <v>153</v>
      </c>
      <c r="F273" s="14" t="s">
        <v>182</v>
      </c>
      <c r="G273" s="14" t="s">
        <v>189</v>
      </c>
      <c r="H273" s="14" t="s">
        <v>190</v>
      </c>
      <c r="I273" s="14" t="s">
        <v>913</v>
      </c>
      <c r="J273" s="14" t="s">
        <v>623</v>
      </c>
      <c r="K273" s="14" t="s">
        <v>914</v>
      </c>
      <c r="L273" s="38">
        <v>118</v>
      </c>
      <c r="M273" s="25">
        <v>90</v>
      </c>
      <c r="N273" s="40">
        <v>45</v>
      </c>
      <c r="O273" s="19">
        <f t="shared" si="5"/>
        <v>5310</v>
      </c>
      <c r="P273" s="15"/>
      <c r="Q273" s="18"/>
      <c r="R273" s="18">
        <v>58</v>
      </c>
      <c r="S273" s="18">
        <v>62</v>
      </c>
      <c r="T273" s="18">
        <v>23</v>
      </c>
      <c r="U273" s="18">
        <v>14</v>
      </c>
      <c r="V273" s="18">
        <v>6</v>
      </c>
      <c r="W273" s="18">
        <v>5</v>
      </c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  <c r="EG273" s="18"/>
      <c r="EH273" s="18"/>
      <c r="EI273" s="18"/>
      <c r="EJ273" s="18"/>
      <c r="EK273" s="18"/>
      <c r="EL273" s="18"/>
      <c r="EM273" s="18"/>
    </row>
    <row r="274" spans="1:143" ht="60" customHeight="1">
      <c r="A274" s="13"/>
      <c r="B274" s="36" t="s">
        <v>143</v>
      </c>
      <c r="C274" s="14" t="s">
        <v>144</v>
      </c>
      <c r="D274" s="14" t="s">
        <v>145</v>
      </c>
      <c r="E274" s="14" t="s">
        <v>153</v>
      </c>
      <c r="F274" s="14" t="s">
        <v>265</v>
      </c>
      <c r="G274" s="14" t="s">
        <v>667</v>
      </c>
      <c r="H274" s="14" t="s">
        <v>686</v>
      </c>
      <c r="I274" s="14" t="s">
        <v>915</v>
      </c>
      <c r="J274" s="14" t="s">
        <v>547</v>
      </c>
      <c r="K274" s="14" t="s">
        <v>916</v>
      </c>
      <c r="L274" s="38">
        <v>99</v>
      </c>
      <c r="M274" s="25">
        <v>60</v>
      </c>
      <c r="N274" s="40">
        <v>30</v>
      </c>
      <c r="O274" s="19">
        <f t="shared" si="5"/>
        <v>2970</v>
      </c>
      <c r="P274" s="15"/>
      <c r="Q274" s="18"/>
      <c r="R274" s="18">
        <v>3</v>
      </c>
      <c r="S274" s="18">
        <v>61</v>
      </c>
      <c r="T274" s="18">
        <v>12</v>
      </c>
      <c r="U274" s="18">
        <v>8</v>
      </c>
      <c r="V274" s="18">
        <v>4</v>
      </c>
      <c r="W274" s="18">
        <v>8</v>
      </c>
      <c r="X274" s="18">
        <v>3</v>
      </c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/>
      <c r="EF274" s="18"/>
      <c r="EG274" s="18"/>
      <c r="EH274" s="18"/>
      <c r="EI274" s="18"/>
      <c r="EJ274" s="18"/>
      <c r="EK274" s="18"/>
      <c r="EL274" s="18"/>
      <c r="EM274" s="18"/>
    </row>
    <row r="275" spans="1:143" ht="60" customHeight="1">
      <c r="A275" s="13"/>
      <c r="B275" s="36" t="s">
        <v>143</v>
      </c>
      <c r="C275" s="14" t="s">
        <v>144</v>
      </c>
      <c r="D275" s="14" t="s">
        <v>160</v>
      </c>
      <c r="E275" s="14" t="s">
        <v>153</v>
      </c>
      <c r="F275" s="14" t="s">
        <v>161</v>
      </c>
      <c r="G275" s="14" t="s">
        <v>678</v>
      </c>
      <c r="H275" s="14" t="s">
        <v>917</v>
      </c>
      <c r="I275" s="14" t="s">
        <v>918</v>
      </c>
      <c r="J275" s="14" t="s">
        <v>919</v>
      </c>
      <c r="K275" s="14" t="s">
        <v>920</v>
      </c>
      <c r="L275" s="38">
        <v>98</v>
      </c>
      <c r="M275" s="25">
        <v>90</v>
      </c>
      <c r="N275" s="40">
        <v>45</v>
      </c>
      <c r="O275" s="19">
        <f t="shared" si="5"/>
        <v>4410</v>
      </c>
      <c r="P275" s="15"/>
      <c r="Q275" s="18"/>
      <c r="R275" s="18">
        <v>3</v>
      </c>
      <c r="S275" s="18">
        <v>22</v>
      </c>
      <c r="T275" s="18">
        <v>27</v>
      </c>
      <c r="U275" s="18">
        <v>20</v>
      </c>
      <c r="V275" s="18">
        <v>13</v>
      </c>
      <c r="W275" s="18">
        <v>7</v>
      </c>
      <c r="X275" s="18">
        <v>6</v>
      </c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  <c r="EG275" s="18"/>
      <c r="EH275" s="18"/>
      <c r="EI275" s="18"/>
      <c r="EJ275" s="18"/>
      <c r="EK275" s="18"/>
      <c r="EL275" s="18"/>
      <c r="EM275" s="18"/>
    </row>
    <row r="276" spans="1:143" ht="60" customHeight="1">
      <c r="A276" s="13"/>
      <c r="B276" s="36" t="s">
        <v>143</v>
      </c>
      <c r="C276" s="14" t="s">
        <v>144</v>
      </c>
      <c r="D276" s="14" t="s">
        <v>232</v>
      </c>
      <c r="E276" s="14" t="s">
        <v>146</v>
      </c>
      <c r="F276" s="14" t="s">
        <v>154</v>
      </c>
      <c r="G276" s="14" t="s">
        <v>148</v>
      </c>
      <c r="H276" s="14" t="s">
        <v>237</v>
      </c>
      <c r="I276" s="14" t="s">
        <v>921</v>
      </c>
      <c r="J276" s="14" t="s">
        <v>829</v>
      </c>
      <c r="K276" s="14" t="s">
        <v>922</v>
      </c>
      <c r="L276" s="38">
        <v>81</v>
      </c>
      <c r="M276" s="25">
        <v>300</v>
      </c>
      <c r="N276" s="40">
        <v>150</v>
      </c>
      <c r="O276" s="19">
        <f t="shared" si="5"/>
        <v>12150</v>
      </c>
      <c r="P276" s="15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>
        <v>23</v>
      </c>
      <c r="AI276" s="18">
        <v>11</v>
      </c>
      <c r="AJ276" s="18">
        <v>7</v>
      </c>
      <c r="AK276" s="18">
        <v>26</v>
      </c>
      <c r="AL276" s="18">
        <v>14</v>
      </c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</row>
    <row r="277" spans="1:143" ht="60" customHeight="1">
      <c r="A277" s="13"/>
      <c r="B277" s="36" t="s">
        <v>143</v>
      </c>
      <c r="C277" s="14" t="s">
        <v>144</v>
      </c>
      <c r="D277" s="14" t="s">
        <v>160</v>
      </c>
      <c r="E277" s="14" t="s">
        <v>153</v>
      </c>
      <c r="F277" s="14" t="s">
        <v>265</v>
      </c>
      <c r="G277" s="14" t="s">
        <v>667</v>
      </c>
      <c r="H277" s="14" t="s">
        <v>686</v>
      </c>
      <c r="I277" s="14" t="s">
        <v>923</v>
      </c>
      <c r="J277" s="14" t="s">
        <v>192</v>
      </c>
      <c r="K277" s="14" t="s">
        <v>924</v>
      </c>
      <c r="L277" s="38">
        <v>47</v>
      </c>
      <c r="M277" s="25">
        <v>60</v>
      </c>
      <c r="N277" s="40">
        <v>30</v>
      </c>
      <c r="O277" s="19">
        <f t="shared" si="5"/>
        <v>1410</v>
      </c>
      <c r="P277" s="15"/>
      <c r="Q277" s="18"/>
      <c r="R277" s="18">
        <v>5</v>
      </c>
      <c r="S277" s="18">
        <v>40</v>
      </c>
      <c r="T277" s="18"/>
      <c r="U277" s="18">
        <v>2</v>
      </c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</row>
    <row r="278" spans="1:143" ht="60" customHeight="1">
      <c r="A278" s="13"/>
      <c r="B278" s="36" t="s">
        <v>143</v>
      </c>
      <c r="C278" s="14" t="s">
        <v>144</v>
      </c>
      <c r="D278" s="14" t="s">
        <v>145</v>
      </c>
      <c r="E278" s="14" t="s">
        <v>153</v>
      </c>
      <c r="F278" s="14" t="s">
        <v>182</v>
      </c>
      <c r="G278" s="14" t="s">
        <v>189</v>
      </c>
      <c r="H278" s="14" t="s">
        <v>190</v>
      </c>
      <c r="I278" s="14" t="s">
        <v>925</v>
      </c>
      <c r="J278" s="14" t="s">
        <v>684</v>
      </c>
      <c r="K278" s="14" t="s">
        <v>926</v>
      </c>
      <c r="L278" s="38">
        <v>45</v>
      </c>
      <c r="M278" s="25">
        <v>90</v>
      </c>
      <c r="N278" s="40">
        <v>45</v>
      </c>
      <c r="O278" s="19">
        <f t="shared" si="5"/>
        <v>2025</v>
      </c>
      <c r="P278" s="15"/>
      <c r="Q278" s="18"/>
      <c r="R278" s="18"/>
      <c r="S278" s="18">
        <v>11</v>
      </c>
      <c r="T278" s="18">
        <v>23</v>
      </c>
      <c r="U278" s="18">
        <v>5</v>
      </c>
      <c r="V278" s="18">
        <v>5</v>
      </c>
      <c r="W278" s="18">
        <v>1</v>
      </c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</row>
    <row r="279" spans="1:143" ht="60" customHeight="1">
      <c r="A279" s="13"/>
      <c r="B279" s="36" t="s">
        <v>143</v>
      </c>
      <c r="C279" s="14" t="s">
        <v>144</v>
      </c>
      <c r="D279" s="14" t="s">
        <v>145</v>
      </c>
      <c r="E279" s="14" t="s">
        <v>153</v>
      </c>
      <c r="F279" s="14" t="s">
        <v>161</v>
      </c>
      <c r="G279" s="14" t="s">
        <v>667</v>
      </c>
      <c r="H279" s="14" t="s">
        <v>668</v>
      </c>
      <c r="I279" s="14" t="s">
        <v>927</v>
      </c>
      <c r="J279" s="14" t="s">
        <v>649</v>
      </c>
      <c r="K279" s="14" t="s">
        <v>928</v>
      </c>
      <c r="L279" s="38">
        <v>20</v>
      </c>
      <c r="M279" s="25">
        <v>60</v>
      </c>
      <c r="N279" s="40">
        <v>30</v>
      </c>
      <c r="O279" s="19">
        <f t="shared" si="5"/>
        <v>600</v>
      </c>
      <c r="P279" s="15"/>
      <c r="Q279" s="18"/>
      <c r="R279" s="18"/>
      <c r="S279" s="18"/>
      <c r="T279" s="18"/>
      <c r="U279" s="18"/>
      <c r="V279" s="18"/>
      <c r="W279" s="18"/>
      <c r="X279" s="18"/>
      <c r="Y279" s="18">
        <v>20</v>
      </c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</row>
    <row r="280" spans="1:143" ht="60" customHeight="1">
      <c r="A280" s="13"/>
      <c r="B280" s="36" t="s">
        <v>143</v>
      </c>
      <c r="C280" s="14" t="s">
        <v>144</v>
      </c>
      <c r="D280" s="14" t="s">
        <v>929</v>
      </c>
      <c r="E280" s="14" t="s">
        <v>153</v>
      </c>
      <c r="F280" s="14" t="s">
        <v>211</v>
      </c>
      <c r="G280" s="14" t="s">
        <v>667</v>
      </c>
      <c r="H280" s="14" t="s">
        <v>668</v>
      </c>
      <c r="I280" s="14" t="s">
        <v>930</v>
      </c>
      <c r="J280" s="14" t="s">
        <v>192</v>
      </c>
      <c r="K280" s="14" t="s">
        <v>931</v>
      </c>
      <c r="L280" s="38">
        <v>14</v>
      </c>
      <c r="M280" s="25">
        <v>90</v>
      </c>
      <c r="N280" s="40">
        <v>45</v>
      </c>
      <c r="O280" s="19">
        <f t="shared" si="5"/>
        <v>630</v>
      </c>
      <c r="P280" s="15"/>
      <c r="Q280" s="18"/>
      <c r="R280" s="18"/>
      <c r="S280" s="18">
        <v>4</v>
      </c>
      <c r="T280" s="18">
        <v>4</v>
      </c>
      <c r="U280" s="18">
        <v>1</v>
      </c>
      <c r="V280" s="18"/>
      <c r="W280" s="18">
        <v>1</v>
      </c>
      <c r="X280" s="18">
        <v>4</v>
      </c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  <c r="EG280" s="18"/>
      <c r="EH280" s="18"/>
      <c r="EI280" s="18"/>
      <c r="EJ280" s="18"/>
      <c r="EK280" s="18"/>
      <c r="EL280" s="18"/>
      <c r="EM280" s="18"/>
    </row>
    <row r="281" spans="1:143" ht="60" customHeight="1">
      <c r="A281" s="13"/>
      <c r="B281" s="36" t="s">
        <v>143</v>
      </c>
      <c r="C281" s="14" t="s">
        <v>144</v>
      </c>
      <c r="D281" s="14" t="s">
        <v>160</v>
      </c>
      <c r="E281" s="14" t="s">
        <v>153</v>
      </c>
      <c r="F281" s="14" t="s">
        <v>161</v>
      </c>
      <c r="G281" s="14" t="s">
        <v>212</v>
      </c>
      <c r="H281" s="14" t="s">
        <v>614</v>
      </c>
      <c r="I281" s="14" t="s">
        <v>932</v>
      </c>
      <c r="J281" s="14" t="s">
        <v>933</v>
      </c>
      <c r="K281" s="14" t="s">
        <v>934</v>
      </c>
      <c r="L281" s="38">
        <v>13</v>
      </c>
      <c r="M281" s="25">
        <v>60</v>
      </c>
      <c r="N281" s="40">
        <v>30</v>
      </c>
      <c r="O281" s="19">
        <f t="shared" si="5"/>
        <v>390</v>
      </c>
      <c r="P281" s="15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>
        <v>3</v>
      </c>
      <c r="BW281" s="18"/>
      <c r="BX281" s="18"/>
      <c r="BY281" s="18">
        <v>5</v>
      </c>
      <c r="BZ281" s="18"/>
      <c r="CA281" s="18"/>
      <c r="CB281" s="18">
        <v>5</v>
      </c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  <c r="DI281" s="18"/>
      <c r="DJ281" s="18"/>
      <c r="DK281" s="18"/>
      <c r="DL281" s="18"/>
      <c r="DM281" s="18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DZ281" s="18"/>
      <c r="EA281" s="18"/>
      <c r="EB281" s="18"/>
      <c r="EC281" s="18"/>
      <c r="ED281" s="18"/>
      <c r="EE281" s="18"/>
      <c r="EF281" s="18"/>
      <c r="EG281" s="18"/>
      <c r="EH281" s="18"/>
      <c r="EI281" s="18"/>
      <c r="EJ281" s="18"/>
      <c r="EK281" s="18"/>
      <c r="EL281" s="18"/>
      <c r="EM281" s="18"/>
    </row>
    <row r="282" spans="1:143" ht="60" customHeight="1">
      <c r="A282" s="13"/>
      <c r="B282" s="36" t="s">
        <v>143</v>
      </c>
      <c r="C282" s="14" t="s">
        <v>144</v>
      </c>
      <c r="D282" s="14" t="s">
        <v>145</v>
      </c>
      <c r="E282" s="14" t="s">
        <v>153</v>
      </c>
      <c r="F282" s="14" t="s">
        <v>177</v>
      </c>
      <c r="G282" s="14" t="s">
        <v>403</v>
      </c>
      <c r="H282" s="14" t="s">
        <v>438</v>
      </c>
      <c r="I282" s="14" t="s">
        <v>935</v>
      </c>
      <c r="J282" s="14" t="s">
        <v>936</v>
      </c>
      <c r="K282" s="14" t="s">
        <v>937</v>
      </c>
      <c r="L282" s="38">
        <v>12</v>
      </c>
      <c r="M282" s="25">
        <v>180</v>
      </c>
      <c r="N282" s="40">
        <v>90</v>
      </c>
      <c r="O282" s="19">
        <f t="shared" si="5"/>
        <v>1080</v>
      </c>
      <c r="P282" s="15"/>
      <c r="Q282" s="18"/>
      <c r="R282" s="18"/>
      <c r="S282" s="18">
        <v>3</v>
      </c>
      <c r="T282" s="18">
        <v>1</v>
      </c>
      <c r="U282" s="18"/>
      <c r="V282" s="18"/>
      <c r="W282" s="18">
        <v>5</v>
      </c>
      <c r="X282" s="18">
        <v>3</v>
      </c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</row>
    <row r="283" spans="1:143" ht="60" customHeight="1">
      <c r="A283" s="13"/>
      <c r="B283" s="36" t="s">
        <v>143</v>
      </c>
      <c r="C283" s="14" t="s">
        <v>144</v>
      </c>
      <c r="D283" s="14" t="s">
        <v>160</v>
      </c>
      <c r="E283" s="14" t="s">
        <v>153</v>
      </c>
      <c r="F283" s="14" t="s">
        <v>161</v>
      </c>
      <c r="G283" s="14" t="s">
        <v>667</v>
      </c>
      <c r="H283" s="14" t="s">
        <v>668</v>
      </c>
      <c r="I283" s="14" t="s">
        <v>938</v>
      </c>
      <c r="J283" s="14" t="s">
        <v>649</v>
      </c>
      <c r="K283" s="14" t="s">
        <v>939</v>
      </c>
      <c r="L283" s="38">
        <v>11</v>
      </c>
      <c r="M283" s="25">
        <v>60</v>
      </c>
      <c r="N283" s="40">
        <v>30</v>
      </c>
      <c r="O283" s="19">
        <f t="shared" si="5"/>
        <v>330</v>
      </c>
      <c r="P283" s="15"/>
      <c r="Q283" s="18"/>
      <c r="R283" s="18"/>
      <c r="S283" s="18">
        <v>4</v>
      </c>
      <c r="T283" s="18"/>
      <c r="U283" s="18"/>
      <c r="V283" s="18">
        <v>6</v>
      </c>
      <c r="W283" s="18">
        <v>1</v>
      </c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  <c r="EG283" s="18"/>
      <c r="EH283" s="18"/>
      <c r="EI283" s="18"/>
      <c r="EJ283" s="18"/>
      <c r="EK283" s="18"/>
      <c r="EL283" s="18"/>
      <c r="EM283" s="18"/>
    </row>
    <row r="284" spans="1:143" ht="60" customHeight="1">
      <c r="A284" s="13"/>
      <c r="B284" s="36" t="s">
        <v>143</v>
      </c>
      <c r="C284" s="14" t="s">
        <v>144</v>
      </c>
      <c r="D284" s="14" t="s">
        <v>160</v>
      </c>
      <c r="E284" s="14" t="s">
        <v>153</v>
      </c>
      <c r="F284" s="14" t="s">
        <v>265</v>
      </c>
      <c r="G284" s="14" t="s">
        <v>667</v>
      </c>
      <c r="H284" s="14" t="s">
        <v>686</v>
      </c>
      <c r="I284" s="14" t="s">
        <v>940</v>
      </c>
      <c r="J284" s="14" t="s">
        <v>941</v>
      </c>
      <c r="K284" s="14" t="s">
        <v>942</v>
      </c>
      <c r="L284" s="38">
        <v>10</v>
      </c>
      <c r="M284" s="25">
        <v>60</v>
      </c>
      <c r="N284" s="40">
        <v>30</v>
      </c>
      <c r="O284" s="19">
        <f t="shared" si="5"/>
        <v>300</v>
      </c>
      <c r="P284" s="15"/>
      <c r="Q284" s="18"/>
      <c r="R284" s="18">
        <v>1</v>
      </c>
      <c r="S284" s="18">
        <v>5</v>
      </c>
      <c r="T284" s="18">
        <v>2</v>
      </c>
      <c r="U284" s="18"/>
      <c r="V284" s="18">
        <v>2</v>
      </c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  <c r="EG284" s="18"/>
      <c r="EH284" s="18"/>
      <c r="EI284" s="18"/>
      <c r="EJ284" s="18"/>
      <c r="EK284" s="18"/>
      <c r="EL284" s="18"/>
      <c r="EM284" s="18"/>
    </row>
    <row r="285" spans="1:143" ht="60" customHeight="1">
      <c r="A285" s="13"/>
      <c r="B285" s="36" t="s">
        <v>143</v>
      </c>
      <c r="C285" s="14" t="s">
        <v>144</v>
      </c>
      <c r="D285" s="14" t="s">
        <v>160</v>
      </c>
      <c r="E285" s="14" t="s">
        <v>153</v>
      </c>
      <c r="F285" s="14" t="s">
        <v>211</v>
      </c>
      <c r="G285" s="14" t="s">
        <v>189</v>
      </c>
      <c r="H285" s="14" t="s">
        <v>190</v>
      </c>
      <c r="I285" s="14" t="s">
        <v>943</v>
      </c>
      <c r="J285" s="14" t="s">
        <v>944</v>
      </c>
      <c r="K285" s="14" t="s">
        <v>945</v>
      </c>
      <c r="L285" s="38">
        <v>9</v>
      </c>
      <c r="M285" s="25">
        <v>90</v>
      </c>
      <c r="N285" s="40">
        <v>45</v>
      </c>
      <c r="O285" s="19">
        <f t="shared" si="5"/>
        <v>405</v>
      </c>
      <c r="P285" s="15"/>
      <c r="Q285" s="18"/>
      <c r="R285" s="18">
        <v>1</v>
      </c>
      <c r="S285" s="18">
        <v>3</v>
      </c>
      <c r="T285" s="18">
        <v>5</v>
      </c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</row>
    <row r="286" spans="1:143" ht="60" customHeight="1">
      <c r="A286" s="13"/>
      <c r="B286" s="36" t="s">
        <v>143</v>
      </c>
      <c r="C286" s="14" t="s">
        <v>144</v>
      </c>
      <c r="D286" s="14" t="s">
        <v>160</v>
      </c>
      <c r="E286" s="14" t="s">
        <v>153</v>
      </c>
      <c r="F286" s="14" t="s">
        <v>161</v>
      </c>
      <c r="G286" s="14" t="s">
        <v>499</v>
      </c>
      <c r="H286" s="14" t="s">
        <v>500</v>
      </c>
      <c r="I286" s="14" t="s">
        <v>946</v>
      </c>
      <c r="J286" s="14" t="s">
        <v>326</v>
      </c>
      <c r="K286" s="14" t="s">
        <v>947</v>
      </c>
      <c r="L286" s="38">
        <v>9</v>
      </c>
      <c r="M286" s="25">
        <v>120</v>
      </c>
      <c r="N286" s="40">
        <v>60</v>
      </c>
      <c r="O286" s="19">
        <f t="shared" si="5"/>
        <v>540</v>
      </c>
      <c r="P286" s="15"/>
      <c r="Q286" s="18"/>
      <c r="R286" s="18">
        <v>1</v>
      </c>
      <c r="S286" s="18">
        <v>2</v>
      </c>
      <c r="T286" s="18">
        <v>1</v>
      </c>
      <c r="U286" s="18">
        <v>1</v>
      </c>
      <c r="V286" s="18">
        <v>2</v>
      </c>
      <c r="W286" s="18">
        <v>1</v>
      </c>
      <c r="X286" s="18">
        <v>1</v>
      </c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  <c r="EG286" s="18"/>
      <c r="EH286" s="18"/>
      <c r="EI286" s="18"/>
      <c r="EJ286" s="18"/>
      <c r="EK286" s="18"/>
      <c r="EL286" s="18"/>
      <c r="EM286" s="18"/>
    </row>
    <row r="287" spans="1:143" ht="60" customHeight="1">
      <c r="A287" s="13"/>
      <c r="B287" s="36" t="s">
        <v>143</v>
      </c>
      <c r="C287" s="14" t="s">
        <v>144</v>
      </c>
      <c r="D287" s="14" t="s">
        <v>145</v>
      </c>
      <c r="E287" s="14" t="s">
        <v>153</v>
      </c>
      <c r="F287" s="14" t="s">
        <v>182</v>
      </c>
      <c r="G287" s="14" t="s">
        <v>667</v>
      </c>
      <c r="H287" s="14" t="s">
        <v>668</v>
      </c>
      <c r="I287" s="14" t="s">
        <v>948</v>
      </c>
      <c r="J287" s="14" t="s">
        <v>302</v>
      </c>
      <c r="K287" s="14" t="s">
        <v>949</v>
      </c>
      <c r="L287" s="38">
        <v>8</v>
      </c>
      <c r="M287" s="25">
        <v>60</v>
      </c>
      <c r="N287" s="40">
        <v>30</v>
      </c>
      <c r="O287" s="19">
        <f t="shared" si="5"/>
        <v>240</v>
      </c>
      <c r="P287" s="15"/>
      <c r="Q287" s="18"/>
      <c r="R287" s="18"/>
      <c r="S287" s="18">
        <v>1</v>
      </c>
      <c r="T287" s="18">
        <v>7</v>
      </c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  <c r="EG287" s="18"/>
      <c r="EH287" s="18"/>
      <c r="EI287" s="18"/>
      <c r="EJ287" s="18"/>
      <c r="EK287" s="18"/>
      <c r="EL287" s="18"/>
      <c r="EM287" s="18"/>
    </row>
    <row r="288" spans="1:143" ht="60" customHeight="1">
      <c r="A288" s="13"/>
      <c r="B288" s="36" t="s">
        <v>143</v>
      </c>
      <c r="C288" s="14" t="s">
        <v>144</v>
      </c>
      <c r="D288" s="14" t="s">
        <v>232</v>
      </c>
      <c r="E288" s="14" t="s">
        <v>153</v>
      </c>
      <c r="F288" s="14" t="s">
        <v>355</v>
      </c>
      <c r="G288" s="14" t="s">
        <v>667</v>
      </c>
      <c r="H288" s="14" t="s">
        <v>668</v>
      </c>
      <c r="I288" s="14" t="s">
        <v>950</v>
      </c>
      <c r="J288" s="14" t="s">
        <v>512</v>
      </c>
      <c r="K288" s="14" t="s">
        <v>951</v>
      </c>
      <c r="L288" s="38">
        <v>7</v>
      </c>
      <c r="M288" s="25">
        <v>60</v>
      </c>
      <c r="N288" s="40">
        <v>30</v>
      </c>
      <c r="O288" s="19">
        <f t="shared" si="5"/>
        <v>210</v>
      </c>
      <c r="P288" s="15"/>
      <c r="Q288" s="18"/>
      <c r="R288" s="18"/>
      <c r="S288" s="18"/>
      <c r="T288" s="18"/>
      <c r="U288" s="18">
        <v>7</v>
      </c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  <c r="EG288" s="18"/>
      <c r="EH288" s="18"/>
      <c r="EI288" s="18"/>
      <c r="EJ288" s="18"/>
      <c r="EK288" s="18"/>
      <c r="EL288" s="18"/>
      <c r="EM288" s="18"/>
    </row>
    <row r="289" spans="1:143" ht="60" customHeight="1">
      <c r="A289" s="13"/>
      <c r="B289" s="36" t="s">
        <v>143</v>
      </c>
      <c r="C289" s="14" t="s">
        <v>144</v>
      </c>
      <c r="D289" s="14" t="s">
        <v>145</v>
      </c>
      <c r="E289" s="14" t="s">
        <v>153</v>
      </c>
      <c r="F289" s="14" t="s">
        <v>177</v>
      </c>
      <c r="G289" s="14" t="s">
        <v>403</v>
      </c>
      <c r="H289" s="14" t="s">
        <v>952</v>
      </c>
      <c r="I289" s="14" t="s">
        <v>953</v>
      </c>
      <c r="J289" s="14" t="s">
        <v>440</v>
      </c>
      <c r="K289" s="14" t="s">
        <v>954</v>
      </c>
      <c r="L289" s="38">
        <v>7</v>
      </c>
      <c r="M289" s="25">
        <v>180</v>
      </c>
      <c r="N289" s="40">
        <v>90</v>
      </c>
      <c r="O289" s="19">
        <f t="shared" si="5"/>
        <v>630</v>
      </c>
      <c r="P289" s="15"/>
      <c r="Q289" s="18"/>
      <c r="R289" s="18"/>
      <c r="S289" s="18"/>
      <c r="T289" s="18"/>
      <c r="U289" s="18"/>
      <c r="V289" s="18"/>
      <c r="W289" s="18">
        <v>3</v>
      </c>
      <c r="X289" s="18">
        <v>4</v>
      </c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  <c r="EG289" s="18"/>
      <c r="EH289" s="18"/>
      <c r="EI289" s="18"/>
      <c r="EJ289" s="18"/>
      <c r="EK289" s="18"/>
      <c r="EL289" s="18"/>
      <c r="EM289" s="18"/>
    </row>
    <row r="290" spans="1:143" ht="60" customHeight="1">
      <c r="A290" s="13"/>
      <c r="B290" s="36" t="s">
        <v>143</v>
      </c>
      <c r="C290" s="14" t="s">
        <v>144</v>
      </c>
      <c r="D290" s="14" t="s">
        <v>232</v>
      </c>
      <c r="E290" s="14" t="s">
        <v>146</v>
      </c>
      <c r="F290" s="14" t="s">
        <v>355</v>
      </c>
      <c r="G290" s="14" t="s">
        <v>148</v>
      </c>
      <c r="H290" s="14" t="s">
        <v>149</v>
      </c>
      <c r="I290" s="14" t="s">
        <v>955</v>
      </c>
      <c r="J290" s="14" t="s">
        <v>956</v>
      </c>
      <c r="K290" s="14" t="s">
        <v>957</v>
      </c>
      <c r="L290" s="38">
        <v>7</v>
      </c>
      <c r="M290" s="25">
        <v>120</v>
      </c>
      <c r="N290" s="40">
        <v>60</v>
      </c>
      <c r="O290" s="19">
        <f t="shared" si="5"/>
        <v>420</v>
      </c>
      <c r="P290" s="15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>
        <v>1</v>
      </c>
      <c r="AE290" s="18"/>
      <c r="AF290" s="18">
        <v>1</v>
      </c>
      <c r="AG290" s="18"/>
      <c r="AH290" s="18">
        <v>3</v>
      </c>
      <c r="AI290" s="18">
        <v>1</v>
      </c>
      <c r="AJ290" s="18"/>
      <c r="AK290" s="18"/>
      <c r="AL290" s="18"/>
      <c r="AM290" s="18"/>
      <c r="AN290" s="18">
        <v>1</v>
      </c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  <c r="EG290" s="18"/>
      <c r="EH290" s="18"/>
      <c r="EI290" s="18"/>
      <c r="EJ290" s="18"/>
      <c r="EK290" s="18"/>
      <c r="EL290" s="18"/>
      <c r="EM290" s="18"/>
    </row>
    <row r="291" spans="1:143" ht="60" customHeight="1">
      <c r="A291" s="13"/>
      <c r="B291" s="36" t="s">
        <v>143</v>
      </c>
      <c r="C291" s="14" t="s">
        <v>144</v>
      </c>
      <c r="D291" s="14" t="s">
        <v>232</v>
      </c>
      <c r="E291" s="14" t="s">
        <v>146</v>
      </c>
      <c r="F291" s="14" t="s">
        <v>154</v>
      </c>
      <c r="G291" s="14" t="s">
        <v>148</v>
      </c>
      <c r="H291" s="14" t="s">
        <v>233</v>
      </c>
      <c r="I291" s="14" t="s">
        <v>958</v>
      </c>
      <c r="J291" s="14" t="s">
        <v>829</v>
      </c>
      <c r="K291" s="14" t="s">
        <v>959</v>
      </c>
      <c r="L291" s="38">
        <v>6</v>
      </c>
      <c r="M291" s="25">
        <v>300</v>
      </c>
      <c r="N291" s="40">
        <v>150</v>
      </c>
      <c r="O291" s="19">
        <f t="shared" si="5"/>
        <v>900</v>
      </c>
      <c r="P291" s="15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>
        <v>2</v>
      </c>
      <c r="AI291" s="18"/>
      <c r="AJ291" s="18">
        <v>2</v>
      </c>
      <c r="AK291" s="18"/>
      <c r="AL291" s="18"/>
      <c r="AM291" s="18"/>
      <c r="AN291" s="18"/>
      <c r="AO291" s="18"/>
      <c r="AP291" s="18"/>
      <c r="AQ291" s="18"/>
      <c r="AR291" s="18"/>
      <c r="AS291" s="18"/>
      <c r="AT291" s="18">
        <v>2</v>
      </c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  <c r="DI291" s="18"/>
      <c r="DJ291" s="18"/>
      <c r="DK291" s="18"/>
      <c r="DL291" s="18"/>
      <c r="DM291" s="18"/>
      <c r="DN291" s="18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DZ291" s="18"/>
      <c r="EA291" s="18"/>
      <c r="EB291" s="18"/>
      <c r="EC291" s="18"/>
      <c r="ED291" s="18"/>
      <c r="EE291" s="18"/>
      <c r="EF291" s="18"/>
      <c r="EG291" s="18"/>
      <c r="EH291" s="18"/>
      <c r="EI291" s="18"/>
      <c r="EJ291" s="18"/>
      <c r="EK291" s="18"/>
      <c r="EL291" s="18"/>
      <c r="EM291" s="18"/>
    </row>
    <row r="292" spans="1:143" ht="60" customHeight="1">
      <c r="A292" s="13"/>
      <c r="B292" s="36" t="s">
        <v>143</v>
      </c>
      <c r="C292" s="14" t="s">
        <v>144</v>
      </c>
      <c r="D292" s="14" t="s">
        <v>160</v>
      </c>
      <c r="E292" s="14" t="s">
        <v>153</v>
      </c>
      <c r="F292" s="14" t="s">
        <v>147</v>
      </c>
      <c r="G292" s="14" t="s">
        <v>630</v>
      </c>
      <c r="H292" s="14" t="s">
        <v>714</v>
      </c>
      <c r="I292" s="14" t="s">
        <v>960</v>
      </c>
      <c r="J292" s="14" t="s">
        <v>961</v>
      </c>
      <c r="K292" s="14" t="s">
        <v>962</v>
      </c>
      <c r="L292" s="38">
        <v>5</v>
      </c>
      <c r="M292" s="25">
        <v>60</v>
      </c>
      <c r="N292" s="40">
        <v>30</v>
      </c>
      <c r="O292" s="19">
        <f t="shared" si="5"/>
        <v>150</v>
      </c>
      <c r="P292" s="15"/>
      <c r="Q292" s="18"/>
      <c r="R292" s="18"/>
      <c r="S292" s="18">
        <v>4</v>
      </c>
      <c r="T292" s="18"/>
      <c r="U292" s="18"/>
      <c r="V292" s="18">
        <v>1</v>
      </c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  <c r="EG292" s="18"/>
      <c r="EH292" s="18"/>
      <c r="EI292" s="18"/>
      <c r="EJ292" s="18"/>
      <c r="EK292" s="18"/>
      <c r="EL292" s="18"/>
      <c r="EM292" s="18"/>
    </row>
    <row r="293" spans="1:143" ht="60" customHeight="1">
      <c r="A293" s="13"/>
      <c r="B293" s="36" t="s">
        <v>143</v>
      </c>
      <c r="C293" s="14" t="s">
        <v>144</v>
      </c>
      <c r="D293" s="14" t="s">
        <v>145</v>
      </c>
      <c r="E293" s="14" t="s">
        <v>153</v>
      </c>
      <c r="F293" s="14" t="s">
        <v>161</v>
      </c>
      <c r="G293" s="14" t="s">
        <v>667</v>
      </c>
      <c r="H293" s="14" t="s">
        <v>668</v>
      </c>
      <c r="I293" s="14" t="s">
        <v>963</v>
      </c>
      <c r="J293" s="14" t="s">
        <v>192</v>
      </c>
      <c r="K293" s="14" t="s">
        <v>964</v>
      </c>
      <c r="L293" s="38">
        <v>4</v>
      </c>
      <c r="M293" s="25">
        <v>60</v>
      </c>
      <c r="N293" s="40">
        <v>30</v>
      </c>
      <c r="O293" s="19">
        <f t="shared" si="5"/>
        <v>120</v>
      </c>
      <c r="P293" s="15"/>
      <c r="Q293" s="18"/>
      <c r="R293" s="18"/>
      <c r="S293" s="18">
        <v>4</v>
      </c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  <c r="EG293" s="18"/>
      <c r="EH293" s="18"/>
      <c r="EI293" s="18"/>
      <c r="EJ293" s="18"/>
      <c r="EK293" s="18"/>
      <c r="EL293" s="18"/>
      <c r="EM293" s="18"/>
    </row>
    <row r="294" spans="1:143" ht="60" customHeight="1">
      <c r="A294" s="13"/>
      <c r="B294" s="36" t="s">
        <v>143</v>
      </c>
      <c r="C294" s="14" t="s">
        <v>144</v>
      </c>
      <c r="D294" s="14" t="s">
        <v>160</v>
      </c>
      <c r="E294" s="14" t="s">
        <v>153</v>
      </c>
      <c r="F294" s="14" t="s">
        <v>171</v>
      </c>
      <c r="G294" s="14" t="s">
        <v>172</v>
      </c>
      <c r="H294" s="14" t="s">
        <v>291</v>
      </c>
      <c r="I294" s="14" t="s">
        <v>965</v>
      </c>
      <c r="J294" s="14" t="s">
        <v>966</v>
      </c>
      <c r="K294" s="14" t="s">
        <v>967</v>
      </c>
      <c r="L294" s="38">
        <v>4</v>
      </c>
      <c r="M294" s="25">
        <v>60</v>
      </c>
      <c r="N294" s="40">
        <v>30</v>
      </c>
      <c r="O294" s="19">
        <f t="shared" si="5"/>
        <v>120</v>
      </c>
      <c r="P294" s="15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>
        <v>4</v>
      </c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  <c r="EG294" s="18"/>
      <c r="EH294" s="18"/>
      <c r="EI294" s="18"/>
      <c r="EJ294" s="18"/>
      <c r="EK294" s="18"/>
      <c r="EL294" s="18"/>
      <c r="EM294" s="18"/>
    </row>
    <row r="295" spans="1:143" ht="60" customHeight="1">
      <c r="A295" s="13"/>
      <c r="B295" s="36" t="s">
        <v>143</v>
      </c>
      <c r="C295" s="14" t="s">
        <v>144</v>
      </c>
      <c r="D295" s="14" t="s">
        <v>145</v>
      </c>
      <c r="E295" s="14" t="s">
        <v>153</v>
      </c>
      <c r="F295" s="14" t="s">
        <v>177</v>
      </c>
      <c r="G295" s="14" t="s">
        <v>403</v>
      </c>
      <c r="H295" s="14" t="s">
        <v>952</v>
      </c>
      <c r="I295" s="14" t="s">
        <v>953</v>
      </c>
      <c r="J295" s="14" t="s">
        <v>192</v>
      </c>
      <c r="K295" s="14" t="s">
        <v>968</v>
      </c>
      <c r="L295" s="38">
        <v>4</v>
      </c>
      <c r="M295" s="25">
        <v>180</v>
      </c>
      <c r="N295" s="40">
        <v>90</v>
      </c>
      <c r="O295" s="19">
        <f t="shared" si="5"/>
        <v>360</v>
      </c>
      <c r="P295" s="15"/>
      <c r="Q295" s="18"/>
      <c r="R295" s="18"/>
      <c r="S295" s="18">
        <v>2</v>
      </c>
      <c r="T295" s="18"/>
      <c r="U295" s="18"/>
      <c r="V295" s="18"/>
      <c r="W295" s="18"/>
      <c r="X295" s="18">
        <v>2</v>
      </c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  <c r="EG295" s="18"/>
      <c r="EH295" s="18"/>
      <c r="EI295" s="18"/>
      <c r="EJ295" s="18"/>
      <c r="EK295" s="18"/>
      <c r="EL295" s="18"/>
      <c r="EM295" s="18"/>
    </row>
    <row r="296" spans="1:143" ht="60" customHeight="1">
      <c r="A296" s="13"/>
      <c r="B296" s="36" t="s">
        <v>143</v>
      </c>
      <c r="C296" s="14" t="s">
        <v>144</v>
      </c>
      <c r="D296" s="14" t="s">
        <v>232</v>
      </c>
      <c r="E296" s="14" t="s">
        <v>659</v>
      </c>
      <c r="F296" s="14" t="s">
        <v>677</v>
      </c>
      <c r="G296" s="14" t="s">
        <v>660</v>
      </c>
      <c r="H296" s="14" t="s">
        <v>969</v>
      </c>
      <c r="I296" s="14" t="s">
        <v>970</v>
      </c>
      <c r="J296" s="14" t="s">
        <v>971</v>
      </c>
      <c r="K296" s="14" t="s">
        <v>972</v>
      </c>
      <c r="L296" s="38">
        <v>4</v>
      </c>
      <c r="M296" s="25">
        <v>30</v>
      </c>
      <c r="N296" s="40">
        <v>15</v>
      </c>
      <c r="O296" s="19">
        <f t="shared" si="5"/>
        <v>60</v>
      </c>
      <c r="P296" s="15"/>
      <c r="Q296" s="18"/>
      <c r="R296" s="18"/>
      <c r="S296" s="18"/>
      <c r="T296" s="18"/>
      <c r="U296" s="18">
        <v>2</v>
      </c>
      <c r="V296" s="18">
        <v>1</v>
      </c>
      <c r="W296" s="18">
        <v>1</v>
      </c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  <c r="EG296" s="18"/>
      <c r="EH296" s="18"/>
      <c r="EI296" s="18"/>
      <c r="EJ296" s="18"/>
      <c r="EK296" s="18"/>
      <c r="EL296" s="18"/>
      <c r="EM296" s="18"/>
    </row>
    <row r="297" spans="1:143" ht="60" customHeight="1">
      <c r="A297" s="13"/>
      <c r="B297" s="36" t="s">
        <v>143</v>
      </c>
      <c r="C297" s="14" t="s">
        <v>144</v>
      </c>
      <c r="D297" s="14" t="s">
        <v>145</v>
      </c>
      <c r="E297" s="14" t="s">
        <v>153</v>
      </c>
      <c r="F297" s="14" t="s">
        <v>318</v>
      </c>
      <c r="G297" s="14" t="s">
        <v>258</v>
      </c>
      <c r="H297" s="14" t="s">
        <v>259</v>
      </c>
      <c r="I297" s="14" t="s">
        <v>973</v>
      </c>
      <c r="J297" s="14" t="s">
        <v>758</v>
      </c>
      <c r="K297" s="14" t="s">
        <v>974</v>
      </c>
      <c r="L297" s="38">
        <v>495</v>
      </c>
      <c r="M297" s="25">
        <v>65</v>
      </c>
      <c r="N297" s="40">
        <v>32.5</v>
      </c>
      <c r="O297" s="19">
        <f t="shared" si="5"/>
        <v>16087.5</v>
      </c>
      <c r="P297" s="15"/>
      <c r="Q297" s="18"/>
      <c r="R297" s="18"/>
      <c r="S297" s="18">
        <v>49</v>
      </c>
      <c r="T297" s="18">
        <v>99</v>
      </c>
      <c r="U297" s="18">
        <v>165</v>
      </c>
      <c r="V297" s="18">
        <v>122</v>
      </c>
      <c r="W297" s="18">
        <v>45</v>
      </c>
      <c r="X297" s="18">
        <v>15</v>
      </c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  <c r="DI297" s="18"/>
      <c r="DJ297" s="18"/>
      <c r="DK297" s="18"/>
      <c r="DL297" s="18"/>
      <c r="DM297" s="18"/>
      <c r="DN297" s="18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DZ297" s="18"/>
      <c r="EA297" s="18"/>
      <c r="EB297" s="18"/>
      <c r="EC297" s="18"/>
      <c r="ED297" s="18"/>
      <c r="EE297" s="18"/>
      <c r="EF297" s="18"/>
      <c r="EG297" s="18"/>
      <c r="EH297" s="18"/>
      <c r="EI297" s="18"/>
      <c r="EJ297" s="18"/>
      <c r="EK297" s="18"/>
      <c r="EL297" s="18"/>
      <c r="EM297" s="18"/>
    </row>
    <row r="298" spans="1:143" ht="60" customHeight="1">
      <c r="A298" s="13"/>
      <c r="B298" s="36" t="s">
        <v>143</v>
      </c>
      <c r="C298" s="14" t="s">
        <v>144</v>
      </c>
      <c r="D298" s="14" t="s">
        <v>160</v>
      </c>
      <c r="E298" s="14" t="s">
        <v>153</v>
      </c>
      <c r="F298" s="14" t="s">
        <v>355</v>
      </c>
      <c r="G298" s="14" t="s">
        <v>667</v>
      </c>
      <c r="H298" s="14" t="s">
        <v>668</v>
      </c>
      <c r="I298" s="14" t="s">
        <v>975</v>
      </c>
      <c r="J298" s="14" t="s">
        <v>976</v>
      </c>
      <c r="K298" s="14" t="s">
        <v>977</v>
      </c>
      <c r="L298" s="38">
        <v>228</v>
      </c>
      <c r="M298" s="25">
        <v>65</v>
      </c>
      <c r="N298" s="40">
        <v>32.5</v>
      </c>
      <c r="O298" s="19">
        <f t="shared" si="5"/>
        <v>7410</v>
      </c>
      <c r="P298" s="15"/>
      <c r="Q298" s="18"/>
      <c r="R298" s="18">
        <v>3</v>
      </c>
      <c r="S298" s="18">
        <v>30</v>
      </c>
      <c r="T298" s="18">
        <v>89</v>
      </c>
      <c r="U298" s="18">
        <v>76</v>
      </c>
      <c r="V298" s="18">
        <v>19</v>
      </c>
      <c r="W298" s="18">
        <v>11</v>
      </c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  <c r="EG298" s="18"/>
      <c r="EH298" s="18"/>
      <c r="EI298" s="18"/>
      <c r="EJ298" s="18"/>
      <c r="EK298" s="18"/>
      <c r="EL298" s="18"/>
      <c r="EM298" s="18"/>
    </row>
    <row r="299" spans="1:143" ht="60" customHeight="1">
      <c r="A299" s="13"/>
      <c r="B299" s="36" t="s">
        <v>143</v>
      </c>
      <c r="C299" s="14" t="s">
        <v>144</v>
      </c>
      <c r="D299" s="14" t="s">
        <v>232</v>
      </c>
      <c r="E299" s="14" t="s">
        <v>146</v>
      </c>
      <c r="F299" s="14" t="s">
        <v>154</v>
      </c>
      <c r="G299" s="14" t="s">
        <v>148</v>
      </c>
      <c r="H299" s="14" t="s">
        <v>237</v>
      </c>
      <c r="I299" s="14" t="s">
        <v>238</v>
      </c>
      <c r="J299" s="14" t="s">
        <v>829</v>
      </c>
      <c r="K299" s="14" t="s">
        <v>978</v>
      </c>
      <c r="L299" s="38">
        <v>220</v>
      </c>
      <c r="M299" s="25">
        <v>260</v>
      </c>
      <c r="N299" s="40">
        <v>130</v>
      </c>
      <c r="O299" s="19">
        <f t="shared" si="5"/>
        <v>28600</v>
      </c>
      <c r="P299" s="15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>
        <v>3</v>
      </c>
      <c r="AD299" s="18">
        <v>8</v>
      </c>
      <c r="AE299" s="18">
        <v>8</v>
      </c>
      <c r="AF299" s="18">
        <v>21</v>
      </c>
      <c r="AG299" s="18">
        <v>29</v>
      </c>
      <c r="AH299" s="18">
        <v>30</v>
      </c>
      <c r="AI299" s="18">
        <v>29</v>
      </c>
      <c r="AJ299" s="18">
        <v>42</v>
      </c>
      <c r="AK299" s="18">
        <v>18</v>
      </c>
      <c r="AL299" s="18"/>
      <c r="AM299" s="18"/>
      <c r="AN299" s="18"/>
      <c r="AO299" s="18"/>
      <c r="AP299" s="18"/>
      <c r="AQ299" s="18"/>
      <c r="AR299" s="18">
        <v>1</v>
      </c>
      <c r="AS299" s="18">
        <v>8</v>
      </c>
      <c r="AT299" s="18">
        <v>14</v>
      </c>
      <c r="AU299" s="18">
        <v>3</v>
      </c>
      <c r="AV299" s="18">
        <v>6</v>
      </c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</row>
    <row r="300" spans="1:143" ht="60" customHeight="1">
      <c r="A300" s="13"/>
      <c r="B300" s="36" t="s">
        <v>143</v>
      </c>
      <c r="C300" s="14" t="s">
        <v>144</v>
      </c>
      <c r="D300" s="14" t="s">
        <v>160</v>
      </c>
      <c r="E300" s="14" t="s">
        <v>153</v>
      </c>
      <c r="F300" s="14" t="s">
        <v>161</v>
      </c>
      <c r="G300" s="14" t="s">
        <v>630</v>
      </c>
      <c r="H300" s="14" t="s">
        <v>714</v>
      </c>
      <c r="I300" s="14" t="s">
        <v>979</v>
      </c>
      <c r="J300" s="14" t="s">
        <v>192</v>
      </c>
      <c r="K300" s="14" t="s">
        <v>980</v>
      </c>
      <c r="L300" s="38">
        <v>118</v>
      </c>
      <c r="M300" s="25">
        <v>65</v>
      </c>
      <c r="N300" s="40">
        <v>32.5</v>
      </c>
      <c r="O300" s="19">
        <f t="shared" si="5"/>
        <v>3835</v>
      </c>
      <c r="P300" s="15"/>
      <c r="Q300" s="18"/>
      <c r="R300" s="18">
        <v>18</v>
      </c>
      <c r="S300" s="18">
        <v>33</v>
      </c>
      <c r="T300" s="18">
        <v>35</v>
      </c>
      <c r="U300" s="18">
        <v>21</v>
      </c>
      <c r="V300" s="18">
        <v>9</v>
      </c>
      <c r="W300" s="18">
        <v>2</v>
      </c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  <c r="DI300" s="18"/>
      <c r="DJ300" s="18"/>
      <c r="DK300" s="18"/>
      <c r="DL300" s="18"/>
      <c r="DM300" s="18"/>
      <c r="DN300" s="18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DZ300" s="18"/>
      <c r="EA300" s="18"/>
      <c r="EB300" s="18"/>
      <c r="EC300" s="18"/>
      <c r="ED300" s="18"/>
      <c r="EE300" s="18"/>
      <c r="EF300" s="18"/>
      <c r="EG300" s="18"/>
      <c r="EH300" s="18"/>
      <c r="EI300" s="18"/>
      <c r="EJ300" s="18"/>
      <c r="EK300" s="18"/>
      <c r="EL300" s="18"/>
      <c r="EM300" s="18"/>
    </row>
    <row r="301" spans="1:143" ht="60" customHeight="1">
      <c r="A301" s="13"/>
      <c r="B301" s="36" t="s">
        <v>143</v>
      </c>
      <c r="C301" s="14" t="s">
        <v>144</v>
      </c>
      <c r="D301" s="14" t="s">
        <v>232</v>
      </c>
      <c r="E301" s="14" t="s">
        <v>659</v>
      </c>
      <c r="F301" s="14" t="s">
        <v>802</v>
      </c>
      <c r="G301" s="14" t="s">
        <v>803</v>
      </c>
      <c r="H301" s="14" t="s">
        <v>804</v>
      </c>
      <c r="I301" s="14" t="s">
        <v>981</v>
      </c>
      <c r="J301" s="14" t="s">
        <v>982</v>
      </c>
      <c r="K301" s="14" t="s">
        <v>983</v>
      </c>
      <c r="L301" s="38">
        <v>96</v>
      </c>
      <c r="M301" s="25">
        <v>130</v>
      </c>
      <c r="N301" s="40">
        <v>65</v>
      </c>
      <c r="O301" s="19">
        <f t="shared" si="5"/>
        <v>6240</v>
      </c>
      <c r="P301" s="15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>
        <v>96</v>
      </c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</row>
    <row r="302" spans="1:143" ht="60" customHeight="1">
      <c r="A302" s="13"/>
      <c r="B302" s="36" t="s">
        <v>143</v>
      </c>
      <c r="C302" s="14" t="s">
        <v>144</v>
      </c>
      <c r="D302" s="14" t="s">
        <v>160</v>
      </c>
      <c r="E302" s="14" t="s">
        <v>153</v>
      </c>
      <c r="F302" s="14" t="s">
        <v>161</v>
      </c>
      <c r="G302" s="14" t="s">
        <v>189</v>
      </c>
      <c r="H302" s="14" t="s">
        <v>190</v>
      </c>
      <c r="I302" s="14" t="s">
        <v>984</v>
      </c>
      <c r="J302" s="14" t="s">
        <v>673</v>
      </c>
      <c r="K302" s="14" t="s">
        <v>985</v>
      </c>
      <c r="L302" s="38">
        <v>81</v>
      </c>
      <c r="M302" s="25">
        <v>65</v>
      </c>
      <c r="N302" s="40">
        <v>32.5</v>
      </c>
      <c r="O302" s="19">
        <f t="shared" si="5"/>
        <v>2632.5</v>
      </c>
      <c r="P302" s="15"/>
      <c r="Q302" s="18"/>
      <c r="R302" s="18">
        <v>44</v>
      </c>
      <c r="S302" s="18">
        <v>6</v>
      </c>
      <c r="T302" s="18">
        <v>19</v>
      </c>
      <c r="U302" s="18">
        <v>24</v>
      </c>
      <c r="V302" s="18">
        <v>13</v>
      </c>
      <c r="W302" s="18">
        <v>5</v>
      </c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DZ302" s="18"/>
      <c r="EA302" s="18"/>
      <c r="EB302" s="18"/>
      <c r="EC302" s="18"/>
      <c r="ED302" s="18"/>
      <c r="EE302" s="18"/>
      <c r="EF302" s="18"/>
      <c r="EG302" s="18"/>
      <c r="EH302" s="18"/>
      <c r="EI302" s="18"/>
      <c r="EJ302" s="18"/>
      <c r="EK302" s="18"/>
      <c r="EL302" s="18"/>
      <c r="EM302" s="18"/>
    </row>
    <row r="303" spans="1:143" ht="60" customHeight="1">
      <c r="A303" s="13"/>
      <c r="B303" s="36" t="s">
        <v>143</v>
      </c>
      <c r="C303" s="14" t="s">
        <v>144</v>
      </c>
      <c r="D303" s="14" t="s">
        <v>232</v>
      </c>
      <c r="E303" s="14" t="s">
        <v>146</v>
      </c>
      <c r="F303" s="14" t="s">
        <v>154</v>
      </c>
      <c r="G303" s="14" t="s">
        <v>148</v>
      </c>
      <c r="H303" s="14" t="s">
        <v>331</v>
      </c>
      <c r="I303" s="14" t="s">
        <v>335</v>
      </c>
      <c r="J303" s="14" t="s">
        <v>986</v>
      </c>
      <c r="K303" s="14" t="s">
        <v>987</v>
      </c>
      <c r="L303" s="38">
        <v>66</v>
      </c>
      <c r="M303" s="25">
        <v>260</v>
      </c>
      <c r="N303" s="40">
        <v>130</v>
      </c>
      <c r="O303" s="19">
        <f t="shared" si="5"/>
        <v>8580</v>
      </c>
      <c r="P303" s="15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>
        <v>3</v>
      </c>
      <c r="AD303" s="18">
        <v>1</v>
      </c>
      <c r="AE303" s="18">
        <v>2</v>
      </c>
      <c r="AF303" s="18">
        <v>2</v>
      </c>
      <c r="AG303" s="18">
        <v>2</v>
      </c>
      <c r="AH303" s="18">
        <v>14</v>
      </c>
      <c r="AI303" s="18">
        <v>5</v>
      </c>
      <c r="AJ303" s="18">
        <v>8</v>
      </c>
      <c r="AK303" s="18">
        <v>3</v>
      </c>
      <c r="AL303" s="18">
        <v>8</v>
      </c>
      <c r="AM303" s="18">
        <v>6</v>
      </c>
      <c r="AN303" s="18">
        <v>4</v>
      </c>
      <c r="AO303" s="18">
        <v>3</v>
      </c>
      <c r="AP303" s="18">
        <v>4</v>
      </c>
      <c r="AQ303" s="18">
        <v>1</v>
      </c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DZ303" s="18"/>
      <c r="EA303" s="18"/>
      <c r="EB303" s="18"/>
      <c r="EC303" s="18"/>
      <c r="ED303" s="18"/>
      <c r="EE303" s="18"/>
      <c r="EF303" s="18"/>
      <c r="EG303" s="18"/>
      <c r="EH303" s="18"/>
      <c r="EI303" s="18"/>
      <c r="EJ303" s="18"/>
      <c r="EK303" s="18"/>
      <c r="EL303" s="18"/>
      <c r="EM303" s="18"/>
    </row>
    <row r="304" spans="1:143" ht="60" customHeight="1">
      <c r="A304" s="13"/>
      <c r="B304" s="36" t="s">
        <v>143</v>
      </c>
      <c r="C304" s="14" t="s">
        <v>144</v>
      </c>
      <c r="D304" s="14" t="s">
        <v>232</v>
      </c>
      <c r="E304" s="14" t="s">
        <v>659</v>
      </c>
      <c r="F304" s="14" t="s">
        <v>802</v>
      </c>
      <c r="G304" s="14" t="s">
        <v>803</v>
      </c>
      <c r="H304" s="14" t="s">
        <v>804</v>
      </c>
      <c r="I304" s="14" t="s">
        <v>988</v>
      </c>
      <c r="J304" s="14" t="s">
        <v>989</v>
      </c>
      <c r="K304" s="14" t="s">
        <v>990</v>
      </c>
      <c r="L304" s="38">
        <v>37</v>
      </c>
      <c r="M304" s="25">
        <v>130</v>
      </c>
      <c r="N304" s="40">
        <v>65</v>
      </c>
      <c r="O304" s="19">
        <f t="shared" si="5"/>
        <v>2405</v>
      </c>
      <c r="P304" s="15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>
        <v>37</v>
      </c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DZ304" s="18"/>
      <c r="EA304" s="18"/>
      <c r="EB304" s="18"/>
      <c r="EC304" s="18"/>
      <c r="ED304" s="18"/>
      <c r="EE304" s="18"/>
      <c r="EF304" s="18"/>
      <c r="EG304" s="18"/>
      <c r="EH304" s="18"/>
      <c r="EI304" s="18"/>
      <c r="EJ304" s="18"/>
      <c r="EK304" s="18"/>
      <c r="EL304" s="18"/>
      <c r="EM304" s="18"/>
    </row>
    <row r="305" spans="1:143" ht="60" customHeight="1">
      <c r="A305" s="13"/>
      <c r="B305" s="36" t="s">
        <v>143</v>
      </c>
      <c r="C305" s="14" t="s">
        <v>144</v>
      </c>
      <c r="D305" s="14" t="s">
        <v>160</v>
      </c>
      <c r="E305" s="14" t="s">
        <v>153</v>
      </c>
      <c r="F305" s="14" t="s">
        <v>211</v>
      </c>
      <c r="G305" s="14" t="s">
        <v>253</v>
      </c>
      <c r="H305" s="14" t="s">
        <v>254</v>
      </c>
      <c r="I305" s="14" t="s">
        <v>991</v>
      </c>
      <c r="J305" s="14" t="s">
        <v>992</v>
      </c>
      <c r="K305" s="14" t="s">
        <v>993</v>
      </c>
      <c r="L305" s="38">
        <v>30</v>
      </c>
      <c r="M305" s="25">
        <v>65</v>
      </c>
      <c r="N305" s="40">
        <v>32.5</v>
      </c>
      <c r="O305" s="19">
        <f t="shared" si="5"/>
        <v>975</v>
      </c>
      <c r="P305" s="15"/>
      <c r="Q305" s="18"/>
      <c r="R305" s="18"/>
      <c r="S305" s="18">
        <v>5</v>
      </c>
      <c r="T305" s="18">
        <v>18</v>
      </c>
      <c r="U305" s="18"/>
      <c r="V305" s="18">
        <v>3</v>
      </c>
      <c r="W305" s="18">
        <v>4</v>
      </c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  <c r="EG305" s="18"/>
      <c r="EH305" s="18"/>
      <c r="EI305" s="18"/>
      <c r="EJ305" s="18"/>
      <c r="EK305" s="18"/>
      <c r="EL305" s="18"/>
      <c r="EM305" s="18"/>
    </row>
    <row r="306" spans="1:143" ht="60" customHeight="1">
      <c r="A306" s="13"/>
      <c r="B306" s="36" t="s">
        <v>143</v>
      </c>
      <c r="C306" s="14" t="s">
        <v>324</v>
      </c>
      <c r="D306" s="14" t="s">
        <v>232</v>
      </c>
      <c r="E306" s="14" t="s">
        <v>153</v>
      </c>
      <c r="F306" s="14" t="s">
        <v>154</v>
      </c>
      <c r="G306" s="14" t="s">
        <v>243</v>
      </c>
      <c r="H306" s="14" t="s">
        <v>516</v>
      </c>
      <c r="I306" s="14" t="s">
        <v>994</v>
      </c>
      <c r="J306" s="14" t="s">
        <v>226</v>
      </c>
      <c r="K306" s="14" t="s">
        <v>995</v>
      </c>
      <c r="L306" s="38">
        <v>25</v>
      </c>
      <c r="M306" s="25">
        <v>65</v>
      </c>
      <c r="N306" s="40">
        <v>32.5</v>
      </c>
      <c r="O306" s="19">
        <f t="shared" si="5"/>
        <v>812.5</v>
      </c>
      <c r="P306" s="15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>
        <v>24</v>
      </c>
      <c r="DF306" s="18"/>
      <c r="DG306" s="18">
        <v>1</v>
      </c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  <c r="EE306" s="18"/>
      <c r="EF306" s="18"/>
      <c r="EG306" s="18"/>
      <c r="EH306" s="18"/>
      <c r="EI306" s="18"/>
      <c r="EJ306" s="18"/>
      <c r="EK306" s="18"/>
      <c r="EL306" s="18"/>
      <c r="EM306" s="18"/>
    </row>
    <row r="307" spans="1:143" ht="60" customHeight="1">
      <c r="A307" s="13"/>
      <c r="B307" s="36" t="s">
        <v>143</v>
      </c>
      <c r="C307" s="14" t="s">
        <v>144</v>
      </c>
      <c r="D307" s="14" t="s">
        <v>160</v>
      </c>
      <c r="E307" s="14" t="s">
        <v>153</v>
      </c>
      <c r="F307" s="14" t="s">
        <v>182</v>
      </c>
      <c r="G307" s="14" t="s">
        <v>189</v>
      </c>
      <c r="H307" s="14" t="s">
        <v>190</v>
      </c>
      <c r="I307" s="14" t="s">
        <v>996</v>
      </c>
      <c r="J307" s="14" t="s">
        <v>997</v>
      </c>
      <c r="K307" s="14" t="s">
        <v>998</v>
      </c>
      <c r="L307" s="38">
        <v>21</v>
      </c>
      <c r="M307" s="25">
        <v>130</v>
      </c>
      <c r="N307" s="40">
        <v>65</v>
      </c>
      <c r="O307" s="19">
        <f t="shared" si="5"/>
        <v>1365</v>
      </c>
      <c r="P307" s="15"/>
      <c r="Q307" s="18"/>
      <c r="R307" s="18"/>
      <c r="S307" s="18"/>
      <c r="T307" s="18"/>
      <c r="U307" s="18"/>
      <c r="V307" s="18"/>
      <c r="W307" s="18">
        <v>6</v>
      </c>
      <c r="X307" s="18">
        <v>15</v>
      </c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DZ307" s="18"/>
      <c r="EA307" s="18"/>
      <c r="EB307" s="18"/>
      <c r="EC307" s="18"/>
      <c r="ED307" s="18"/>
      <c r="EE307" s="18"/>
      <c r="EF307" s="18"/>
      <c r="EG307" s="18"/>
      <c r="EH307" s="18"/>
      <c r="EI307" s="18"/>
      <c r="EJ307" s="18"/>
      <c r="EK307" s="18"/>
      <c r="EL307" s="18"/>
      <c r="EM307" s="18"/>
    </row>
    <row r="308" spans="1:143" ht="60" customHeight="1">
      <c r="A308" s="13"/>
      <c r="B308" s="36" t="s">
        <v>143</v>
      </c>
      <c r="C308" s="14" t="s">
        <v>324</v>
      </c>
      <c r="D308" s="14" t="s">
        <v>232</v>
      </c>
      <c r="E308" s="14" t="s">
        <v>153</v>
      </c>
      <c r="F308" s="14" t="s">
        <v>154</v>
      </c>
      <c r="G308" s="14" t="s">
        <v>243</v>
      </c>
      <c r="H308" s="14" t="s">
        <v>516</v>
      </c>
      <c r="I308" s="14" t="s">
        <v>994</v>
      </c>
      <c r="J308" s="14" t="s">
        <v>999</v>
      </c>
      <c r="K308" s="14" t="s">
        <v>1000</v>
      </c>
      <c r="L308" s="38">
        <v>21</v>
      </c>
      <c r="M308" s="25">
        <v>65</v>
      </c>
      <c r="N308" s="40">
        <v>32.5</v>
      </c>
      <c r="O308" s="19">
        <f t="shared" si="5"/>
        <v>682.5</v>
      </c>
      <c r="P308" s="15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>
        <v>21</v>
      </c>
      <c r="DD308" s="18"/>
      <c r="DE308" s="18"/>
      <c r="DF308" s="18"/>
      <c r="DG308" s="18"/>
      <c r="DH308" s="18"/>
      <c r="DI308" s="18"/>
      <c r="DJ308" s="18"/>
      <c r="DK308" s="18"/>
      <c r="DL308" s="18"/>
      <c r="DM308" s="18"/>
      <c r="DN308" s="1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DZ308" s="18"/>
      <c r="EA308" s="18"/>
      <c r="EB308" s="18"/>
      <c r="EC308" s="18"/>
      <c r="ED308" s="18"/>
      <c r="EE308" s="18"/>
      <c r="EF308" s="18"/>
      <c r="EG308" s="18"/>
      <c r="EH308" s="18"/>
      <c r="EI308" s="18"/>
      <c r="EJ308" s="18"/>
      <c r="EK308" s="18"/>
      <c r="EL308" s="18"/>
      <c r="EM308" s="18"/>
    </row>
    <row r="309" spans="1:143" ht="60" customHeight="1">
      <c r="A309" s="13"/>
      <c r="B309" s="36" t="s">
        <v>143</v>
      </c>
      <c r="C309" s="14" t="s">
        <v>144</v>
      </c>
      <c r="D309" s="14" t="s">
        <v>145</v>
      </c>
      <c r="E309" s="14" t="s">
        <v>153</v>
      </c>
      <c r="F309" s="14" t="s">
        <v>211</v>
      </c>
      <c r="G309" s="14" t="s">
        <v>258</v>
      </c>
      <c r="H309" s="14" t="s">
        <v>259</v>
      </c>
      <c r="I309" s="14" t="s">
        <v>1001</v>
      </c>
      <c r="J309" s="14" t="s">
        <v>1002</v>
      </c>
      <c r="K309" s="14" t="s">
        <v>1003</v>
      </c>
      <c r="L309" s="38">
        <v>21</v>
      </c>
      <c r="M309" s="25">
        <v>65</v>
      </c>
      <c r="N309" s="40">
        <v>32.5</v>
      </c>
      <c r="O309" s="19">
        <f t="shared" si="5"/>
        <v>682.5</v>
      </c>
      <c r="P309" s="15"/>
      <c r="Q309" s="18"/>
      <c r="R309" s="18"/>
      <c r="S309" s="18"/>
      <c r="T309" s="18">
        <v>9</v>
      </c>
      <c r="U309" s="18"/>
      <c r="V309" s="18"/>
      <c r="W309" s="18"/>
      <c r="X309" s="18">
        <v>12</v>
      </c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  <c r="EG309" s="18"/>
      <c r="EH309" s="18"/>
      <c r="EI309" s="18"/>
      <c r="EJ309" s="18"/>
      <c r="EK309" s="18"/>
      <c r="EL309" s="18"/>
      <c r="EM309" s="18"/>
    </row>
    <row r="310" spans="1:143" ht="60" customHeight="1">
      <c r="A310" s="13"/>
      <c r="B310" s="36" t="s">
        <v>143</v>
      </c>
      <c r="C310" s="14" t="s">
        <v>144</v>
      </c>
      <c r="D310" s="14" t="s">
        <v>145</v>
      </c>
      <c r="E310" s="14" t="s">
        <v>153</v>
      </c>
      <c r="F310" s="14" t="s">
        <v>147</v>
      </c>
      <c r="G310" s="14" t="s">
        <v>667</v>
      </c>
      <c r="H310" s="14" t="s">
        <v>686</v>
      </c>
      <c r="I310" s="14" t="s">
        <v>1004</v>
      </c>
      <c r="J310" s="14" t="s">
        <v>532</v>
      </c>
      <c r="K310" s="14" t="s">
        <v>1005</v>
      </c>
      <c r="L310" s="38">
        <v>15</v>
      </c>
      <c r="M310" s="25">
        <v>65</v>
      </c>
      <c r="N310" s="40">
        <v>32.5</v>
      </c>
      <c r="O310" s="19">
        <f t="shared" si="5"/>
        <v>487.5</v>
      </c>
      <c r="P310" s="15"/>
      <c r="Q310" s="18"/>
      <c r="R310" s="18"/>
      <c r="S310" s="18">
        <v>15</v>
      </c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  <c r="EG310" s="18"/>
      <c r="EH310" s="18"/>
      <c r="EI310" s="18"/>
      <c r="EJ310" s="18"/>
      <c r="EK310" s="18"/>
      <c r="EL310" s="18"/>
      <c r="EM310" s="18"/>
    </row>
    <row r="311" spans="1:143" ht="60" customHeight="1">
      <c r="A311" s="13"/>
      <c r="B311" s="36" t="s">
        <v>143</v>
      </c>
      <c r="C311" s="14" t="s">
        <v>144</v>
      </c>
      <c r="D311" s="14" t="s">
        <v>160</v>
      </c>
      <c r="E311" s="14" t="s">
        <v>153</v>
      </c>
      <c r="F311" s="14" t="s">
        <v>1006</v>
      </c>
      <c r="G311" s="14" t="s">
        <v>155</v>
      </c>
      <c r="H311" s="14" t="s">
        <v>262</v>
      </c>
      <c r="I311" s="14" t="s">
        <v>1007</v>
      </c>
      <c r="J311" s="14" t="s">
        <v>1008</v>
      </c>
      <c r="K311" s="14" t="s">
        <v>1009</v>
      </c>
      <c r="L311" s="38">
        <v>15</v>
      </c>
      <c r="M311" s="25">
        <v>65</v>
      </c>
      <c r="N311" s="40">
        <v>32.5</v>
      </c>
      <c r="O311" s="19">
        <f t="shared" si="5"/>
        <v>487.5</v>
      </c>
      <c r="P311" s="15"/>
      <c r="Q311" s="18"/>
      <c r="R311" s="18"/>
      <c r="S311" s="18">
        <v>6</v>
      </c>
      <c r="T311" s="18">
        <v>9</v>
      </c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/>
      <c r="EF311" s="18"/>
      <c r="EG311" s="18"/>
      <c r="EH311" s="18"/>
      <c r="EI311" s="18"/>
      <c r="EJ311" s="18"/>
      <c r="EK311" s="18"/>
      <c r="EL311" s="18"/>
      <c r="EM311" s="18"/>
    </row>
    <row r="312" spans="1:143" ht="60" customHeight="1">
      <c r="A312" s="13"/>
      <c r="B312" s="36" t="s">
        <v>143</v>
      </c>
      <c r="C312" s="14" t="s">
        <v>144</v>
      </c>
      <c r="D312" s="14" t="s">
        <v>160</v>
      </c>
      <c r="E312" s="14" t="s">
        <v>153</v>
      </c>
      <c r="F312" s="14" t="s">
        <v>211</v>
      </c>
      <c r="G312" s="14" t="s">
        <v>258</v>
      </c>
      <c r="H312" s="14" t="s">
        <v>545</v>
      </c>
      <c r="I312" s="14" t="s">
        <v>1010</v>
      </c>
      <c r="J312" s="14" t="s">
        <v>1011</v>
      </c>
      <c r="K312" s="14" t="s">
        <v>1012</v>
      </c>
      <c r="L312" s="38">
        <v>14</v>
      </c>
      <c r="M312" s="25">
        <v>65</v>
      </c>
      <c r="N312" s="40">
        <v>32.5</v>
      </c>
      <c r="O312" s="19">
        <f t="shared" si="5"/>
        <v>455</v>
      </c>
      <c r="P312" s="15"/>
      <c r="Q312" s="18"/>
      <c r="R312" s="18"/>
      <c r="S312" s="18">
        <v>5</v>
      </c>
      <c r="T312" s="18"/>
      <c r="U312" s="18"/>
      <c r="V312" s="18">
        <v>4</v>
      </c>
      <c r="W312" s="18">
        <v>5</v>
      </c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  <c r="EG312" s="18"/>
      <c r="EH312" s="18"/>
      <c r="EI312" s="18"/>
      <c r="EJ312" s="18"/>
      <c r="EK312" s="18"/>
      <c r="EL312" s="18"/>
      <c r="EM312" s="18"/>
    </row>
    <row r="313" spans="1:143" ht="60" customHeight="1">
      <c r="A313" s="13"/>
      <c r="B313" s="36" t="s">
        <v>143</v>
      </c>
      <c r="C313" s="14" t="s">
        <v>144</v>
      </c>
      <c r="D313" s="14" t="s">
        <v>145</v>
      </c>
      <c r="E313" s="14" t="s">
        <v>153</v>
      </c>
      <c r="F313" s="14" t="s">
        <v>154</v>
      </c>
      <c r="G313" s="14" t="s">
        <v>667</v>
      </c>
      <c r="H313" s="14" t="s">
        <v>668</v>
      </c>
      <c r="I313" s="14" t="s">
        <v>1013</v>
      </c>
      <c r="J313" s="14" t="s">
        <v>1014</v>
      </c>
      <c r="K313" s="14" t="s">
        <v>1015</v>
      </c>
      <c r="L313" s="38">
        <v>14</v>
      </c>
      <c r="M313" s="25">
        <v>65</v>
      </c>
      <c r="N313" s="40">
        <v>32.5</v>
      </c>
      <c r="O313" s="19">
        <f t="shared" si="5"/>
        <v>455</v>
      </c>
      <c r="P313" s="15"/>
      <c r="Q313" s="18"/>
      <c r="R313" s="18"/>
      <c r="S313" s="18">
        <v>3</v>
      </c>
      <c r="T313" s="18">
        <v>4</v>
      </c>
      <c r="U313" s="18"/>
      <c r="V313" s="18">
        <v>4</v>
      </c>
      <c r="W313" s="18">
        <v>3</v>
      </c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/>
      <c r="EF313" s="18"/>
      <c r="EG313" s="18"/>
      <c r="EH313" s="18"/>
      <c r="EI313" s="18"/>
      <c r="EJ313" s="18"/>
      <c r="EK313" s="18"/>
      <c r="EL313" s="18"/>
      <c r="EM313" s="18"/>
    </row>
    <row r="314" spans="1:143" ht="60" customHeight="1">
      <c r="A314" s="13"/>
      <c r="B314" s="36" t="s">
        <v>143</v>
      </c>
      <c r="C314" s="14" t="s">
        <v>144</v>
      </c>
      <c r="D314" s="14" t="s">
        <v>160</v>
      </c>
      <c r="E314" s="14" t="s">
        <v>153</v>
      </c>
      <c r="F314" s="14" t="s">
        <v>1006</v>
      </c>
      <c r="G314" s="14" t="s">
        <v>155</v>
      </c>
      <c r="H314" s="14" t="s">
        <v>262</v>
      </c>
      <c r="I314" s="14" t="s">
        <v>1007</v>
      </c>
      <c r="J314" s="14" t="s">
        <v>1016</v>
      </c>
      <c r="K314" s="14" t="s">
        <v>1017</v>
      </c>
      <c r="L314" s="38">
        <v>12</v>
      </c>
      <c r="M314" s="25">
        <v>65</v>
      </c>
      <c r="N314" s="40">
        <v>32.5</v>
      </c>
      <c r="O314" s="19">
        <f t="shared" si="5"/>
        <v>390</v>
      </c>
      <c r="P314" s="15"/>
      <c r="Q314" s="18"/>
      <c r="R314" s="18"/>
      <c r="S314" s="18"/>
      <c r="T314" s="18"/>
      <c r="U314" s="18">
        <v>1</v>
      </c>
      <c r="V314" s="18"/>
      <c r="W314" s="18">
        <v>10</v>
      </c>
      <c r="X314" s="18">
        <v>1</v>
      </c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  <c r="EG314" s="18"/>
      <c r="EH314" s="18"/>
      <c r="EI314" s="18"/>
      <c r="EJ314" s="18"/>
      <c r="EK314" s="18"/>
      <c r="EL314" s="18"/>
      <c r="EM314" s="18"/>
    </row>
    <row r="315" spans="1:143" ht="60" customHeight="1">
      <c r="A315" s="13"/>
      <c r="B315" s="36" t="s">
        <v>143</v>
      </c>
      <c r="C315" s="14" t="s">
        <v>144</v>
      </c>
      <c r="D315" s="14" t="s">
        <v>160</v>
      </c>
      <c r="E315" s="14" t="s">
        <v>153</v>
      </c>
      <c r="F315" s="14" t="s">
        <v>211</v>
      </c>
      <c r="G315" s="14" t="s">
        <v>258</v>
      </c>
      <c r="H315" s="14" t="s">
        <v>259</v>
      </c>
      <c r="I315" s="14" t="s">
        <v>1018</v>
      </c>
      <c r="J315" s="14" t="s">
        <v>1002</v>
      </c>
      <c r="K315" s="14" t="s">
        <v>1019</v>
      </c>
      <c r="L315" s="38">
        <v>10</v>
      </c>
      <c r="M315" s="25">
        <v>65</v>
      </c>
      <c r="N315" s="40">
        <v>32.5</v>
      </c>
      <c r="O315" s="19">
        <f t="shared" si="5"/>
        <v>325</v>
      </c>
      <c r="P315" s="15"/>
      <c r="Q315" s="18"/>
      <c r="R315" s="18"/>
      <c r="S315" s="18">
        <v>7</v>
      </c>
      <c r="T315" s="18">
        <v>1</v>
      </c>
      <c r="U315" s="18">
        <v>2</v>
      </c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  <c r="EG315" s="18"/>
      <c r="EH315" s="18"/>
      <c r="EI315" s="18"/>
      <c r="EJ315" s="18"/>
      <c r="EK315" s="18"/>
      <c r="EL315" s="18"/>
      <c r="EM315" s="18"/>
    </row>
    <row r="316" spans="1:143" ht="60" customHeight="1">
      <c r="A316" s="13"/>
      <c r="B316" s="36" t="s">
        <v>143</v>
      </c>
      <c r="C316" s="14" t="s">
        <v>144</v>
      </c>
      <c r="D316" s="14" t="s">
        <v>160</v>
      </c>
      <c r="E316" s="14" t="s">
        <v>153</v>
      </c>
      <c r="F316" s="14" t="s">
        <v>265</v>
      </c>
      <c r="G316" s="14" t="s">
        <v>266</v>
      </c>
      <c r="H316" s="14" t="s">
        <v>280</v>
      </c>
      <c r="I316" s="14" t="s">
        <v>1020</v>
      </c>
      <c r="J316" s="14" t="s">
        <v>547</v>
      </c>
      <c r="K316" s="14" t="s">
        <v>1021</v>
      </c>
      <c r="L316" s="38">
        <v>9</v>
      </c>
      <c r="M316" s="25">
        <v>130</v>
      </c>
      <c r="N316" s="40">
        <v>65</v>
      </c>
      <c r="O316" s="19">
        <f t="shared" si="5"/>
        <v>585</v>
      </c>
      <c r="P316" s="15"/>
      <c r="Q316" s="18"/>
      <c r="R316" s="18"/>
      <c r="S316" s="18">
        <v>1</v>
      </c>
      <c r="T316" s="18">
        <v>3</v>
      </c>
      <c r="U316" s="18">
        <v>1</v>
      </c>
      <c r="V316" s="18"/>
      <c r="W316" s="18">
        <v>4</v>
      </c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  <c r="EG316" s="18"/>
      <c r="EH316" s="18"/>
      <c r="EI316" s="18"/>
      <c r="EJ316" s="18"/>
      <c r="EK316" s="18"/>
      <c r="EL316" s="18"/>
      <c r="EM316" s="18"/>
    </row>
    <row r="317" spans="1:143" ht="60" customHeight="1">
      <c r="A317" s="13"/>
      <c r="B317" s="36" t="s">
        <v>143</v>
      </c>
      <c r="C317" s="14" t="s">
        <v>144</v>
      </c>
      <c r="D317" s="14" t="s">
        <v>160</v>
      </c>
      <c r="E317" s="14" t="s">
        <v>153</v>
      </c>
      <c r="F317" s="14" t="s">
        <v>211</v>
      </c>
      <c r="G317" s="14" t="s">
        <v>253</v>
      </c>
      <c r="H317" s="14" t="s">
        <v>254</v>
      </c>
      <c r="I317" s="14" t="s">
        <v>991</v>
      </c>
      <c r="J317" s="14" t="s">
        <v>1022</v>
      </c>
      <c r="K317" s="14" t="s">
        <v>1023</v>
      </c>
      <c r="L317" s="38">
        <v>8</v>
      </c>
      <c r="M317" s="25">
        <v>65</v>
      </c>
      <c r="N317" s="40">
        <v>32.5</v>
      </c>
      <c r="O317" s="19">
        <f t="shared" si="5"/>
        <v>260</v>
      </c>
      <c r="P317" s="15"/>
      <c r="Q317" s="18"/>
      <c r="R317" s="18"/>
      <c r="S317" s="18">
        <v>7</v>
      </c>
      <c r="T317" s="18">
        <v>1</v>
      </c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  <c r="DI317" s="18"/>
      <c r="DJ317" s="18"/>
      <c r="DK317" s="18"/>
      <c r="DL317" s="18"/>
      <c r="DM317" s="18"/>
      <c r="DN317" s="18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DZ317" s="18"/>
      <c r="EA317" s="18"/>
      <c r="EB317" s="18"/>
      <c r="EC317" s="18"/>
      <c r="ED317" s="18"/>
      <c r="EE317" s="18"/>
      <c r="EF317" s="18"/>
      <c r="EG317" s="18"/>
      <c r="EH317" s="18"/>
      <c r="EI317" s="18"/>
      <c r="EJ317" s="18"/>
      <c r="EK317" s="18"/>
      <c r="EL317" s="18"/>
      <c r="EM317" s="18"/>
    </row>
    <row r="318" spans="1:143" ht="60" customHeight="1">
      <c r="A318" s="13"/>
      <c r="B318" s="36" t="s">
        <v>143</v>
      </c>
      <c r="C318" s="14" t="s">
        <v>144</v>
      </c>
      <c r="D318" s="14" t="s">
        <v>160</v>
      </c>
      <c r="E318" s="14" t="s">
        <v>153</v>
      </c>
      <c r="F318" s="14" t="s">
        <v>147</v>
      </c>
      <c r="G318" s="14" t="s">
        <v>212</v>
      </c>
      <c r="H318" s="14" t="s">
        <v>213</v>
      </c>
      <c r="I318" s="14" t="s">
        <v>1024</v>
      </c>
      <c r="J318" s="14" t="s">
        <v>1025</v>
      </c>
      <c r="K318" s="14" t="s">
        <v>1026</v>
      </c>
      <c r="L318" s="38">
        <v>7</v>
      </c>
      <c r="M318" s="25">
        <v>65</v>
      </c>
      <c r="N318" s="40">
        <v>32.5</v>
      </c>
      <c r="O318" s="19">
        <f t="shared" si="5"/>
        <v>227.5</v>
      </c>
      <c r="P318" s="15"/>
      <c r="Q318" s="18"/>
      <c r="R318" s="18"/>
      <c r="S318" s="18">
        <v>3</v>
      </c>
      <c r="T318" s="18">
        <v>4</v>
      </c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  <c r="EG318" s="18"/>
      <c r="EH318" s="18"/>
      <c r="EI318" s="18"/>
      <c r="EJ318" s="18"/>
      <c r="EK318" s="18"/>
      <c r="EL318" s="18"/>
      <c r="EM318" s="18"/>
    </row>
    <row r="319" spans="1:143" ht="60" customHeight="1">
      <c r="A319" s="13"/>
      <c r="B319" s="36" t="s">
        <v>143</v>
      </c>
      <c r="C319" s="14" t="s">
        <v>144</v>
      </c>
      <c r="D319" s="14" t="s">
        <v>145</v>
      </c>
      <c r="E319" s="14" t="s">
        <v>153</v>
      </c>
      <c r="F319" s="14" t="s">
        <v>265</v>
      </c>
      <c r="G319" s="14" t="s">
        <v>667</v>
      </c>
      <c r="H319" s="14" t="s">
        <v>686</v>
      </c>
      <c r="I319" s="14" t="s">
        <v>1027</v>
      </c>
      <c r="J319" s="14" t="s">
        <v>547</v>
      </c>
      <c r="K319" s="14" t="s">
        <v>1028</v>
      </c>
      <c r="L319" s="38">
        <v>6</v>
      </c>
      <c r="M319" s="25">
        <v>65</v>
      </c>
      <c r="N319" s="40">
        <v>32.5</v>
      </c>
      <c r="O319" s="19">
        <f t="shared" si="5"/>
        <v>195</v>
      </c>
      <c r="P319" s="15"/>
      <c r="Q319" s="18"/>
      <c r="R319" s="18"/>
      <c r="S319" s="18">
        <v>1</v>
      </c>
      <c r="T319" s="18">
        <v>1</v>
      </c>
      <c r="U319" s="18"/>
      <c r="V319" s="18"/>
      <c r="W319" s="18">
        <v>3</v>
      </c>
      <c r="X319" s="18">
        <v>1</v>
      </c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</row>
    <row r="320" spans="1:143" ht="60" customHeight="1">
      <c r="A320" s="13"/>
      <c r="B320" s="36" t="s">
        <v>143</v>
      </c>
      <c r="C320" s="14" t="s">
        <v>144</v>
      </c>
      <c r="D320" s="14" t="s">
        <v>160</v>
      </c>
      <c r="E320" s="14" t="s">
        <v>153</v>
      </c>
      <c r="F320" s="14" t="s">
        <v>211</v>
      </c>
      <c r="G320" s="14" t="s">
        <v>266</v>
      </c>
      <c r="H320" s="14" t="s">
        <v>553</v>
      </c>
      <c r="I320" s="14" t="s">
        <v>1029</v>
      </c>
      <c r="J320" s="14" t="s">
        <v>192</v>
      </c>
      <c r="K320" s="14" t="s">
        <v>1030</v>
      </c>
      <c r="L320" s="38">
        <v>4</v>
      </c>
      <c r="M320" s="25">
        <v>130</v>
      </c>
      <c r="N320" s="40">
        <v>65</v>
      </c>
      <c r="O320" s="19">
        <f t="shared" si="5"/>
        <v>260</v>
      </c>
      <c r="P320" s="15"/>
      <c r="Q320" s="18"/>
      <c r="R320" s="18"/>
      <c r="S320" s="18"/>
      <c r="T320" s="18"/>
      <c r="U320" s="18">
        <v>3</v>
      </c>
      <c r="V320" s="18">
        <v>1</v>
      </c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  <c r="DI320" s="18"/>
      <c r="DJ320" s="18"/>
      <c r="DK320" s="18"/>
      <c r="DL320" s="18"/>
      <c r="DM320" s="18"/>
      <c r="DN320" s="18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DZ320" s="18"/>
      <c r="EA320" s="18"/>
      <c r="EB320" s="18"/>
      <c r="EC320" s="18"/>
      <c r="ED320" s="18"/>
      <c r="EE320" s="18"/>
      <c r="EF320" s="18"/>
      <c r="EG320" s="18"/>
      <c r="EH320" s="18"/>
      <c r="EI320" s="18"/>
      <c r="EJ320" s="18"/>
      <c r="EK320" s="18"/>
      <c r="EL320" s="18"/>
      <c r="EM320" s="18"/>
    </row>
    <row r="321" spans="1:143" ht="60" customHeight="1">
      <c r="A321" s="13"/>
      <c r="B321" s="36" t="s">
        <v>143</v>
      </c>
      <c r="C321" s="14" t="s">
        <v>144</v>
      </c>
      <c r="D321" s="14" t="s">
        <v>145</v>
      </c>
      <c r="E321" s="14" t="s">
        <v>153</v>
      </c>
      <c r="F321" s="14" t="s">
        <v>147</v>
      </c>
      <c r="G321" s="14" t="s">
        <v>258</v>
      </c>
      <c r="H321" s="14" t="s">
        <v>1031</v>
      </c>
      <c r="I321" s="14" t="s">
        <v>1032</v>
      </c>
      <c r="J321" s="14" t="s">
        <v>1033</v>
      </c>
      <c r="K321" s="14" t="s">
        <v>1034</v>
      </c>
      <c r="L321" s="38">
        <v>4</v>
      </c>
      <c r="M321" s="25">
        <v>65</v>
      </c>
      <c r="N321" s="40">
        <v>32.5</v>
      </c>
      <c r="O321" s="19">
        <f t="shared" si="5"/>
        <v>130</v>
      </c>
      <c r="P321" s="15"/>
      <c r="Q321" s="18"/>
      <c r="R321" s="18"/>
      <c r="S321" s="18"/>
      <c r="T321" s="18"/>
      <c r="U321" s="18"/>
      <c r="V321" s="18"/>
      <c r="W321" s="18"/>
      <c r="X321" s="18">
        <v>4</v>
      </c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  <c r="EG321" s="18"/>
      <c r="EH321" s="18"/>
      <c r="EI321" s="18"/>
      <c r="EJ321" s="18"/>
      <c r="EK321" s="18"/>
      <c r="EL321" s="18"/>
      <c r="EM321" s="18"/>
    </row>
    <row r="322" spans="1:143" ht="60" customHeight="1">
      <c r="A322" s="13"/>
      <c r="B322" s="36" t="s">
        <v>143</v>
      </c>
      <c r="C322" s="14" t="s">
        <v>144</v>
      </c>
      <c r="D322" s="14" t="s">
        <v>160</v>
      </c>
      <c r="E322" s="14" t="s">
        <v>153</v>
      </c>
      <c r="F322" s="14" t="s">
        <v>318</v>
      </c>
      <c r="G322" s="14" t="s">
        <v>212</v>
      </c>
      <c r="H322" s="14" t="s">
        <v>213</v>
      </c>
      <c r="I322" s="14" t="s">
        <v>1035</v>
      </c>
      <c r="J322" s="14" t="s">
        <v>758</v>
      </c>
      <c r="K322" s="14" t="s">
        <v>1036</v>
      </c>
      <c r="L322" s="38">
        <v>4</v>
      </c>
      <c r="M322" s="25">
        <v>65</v>
      </c>
      <c r="N322" s="40">
        <v>32.5</v>
      </c>
      <c r="O322" s="19">
        <f t="shared" si="5"/>
        <v>130</v>
      </c>
      <c r="P322" s="15"/>
      <c r="Q322" s="18"/>
      <c r="R322" s="18"/>
      <c r="S322" s="18">
        <v>2</v>
      </c>
      <c r="T322" s="18"/>
      <c r="U322" s="18"/>
      <c r="V322" s="18"/>
      <c r="W322" s="18">
        <v>2</v>
      </c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  <c r="EG322" s="18"/>
      <c r="EH322" s="18"/>
      <c r="EI322" s="18"/>
      <c r="EJ322" s="18"/>
      <c r="EK322" s="18"/>
      <c r="EL322" s="18"/>
      <c r="EM322" s="18"/>
    </row>
    <row r="323" spans="1:143" ht="60" customHeight="1">
      <c r="A323" s="13"/>
      <c r="B323" s="36" t="s">
        <v>143</v>
      </c>
      <c r="C323" s="14" t="s">
        <v>144</v>
      </c>
      <c r="D323" s="14" t="s">
        <v>232</v>
      </c>
      <c r="E323" s="14" t="s">
        <v>659</v>
      </c>
      <c r="F323" s="14" t="s">
        <v>802</v>
      </c>
      <c r="G323" s="14" t="s">
        <v>803</v>
      </c>
      <c r="H323" s="14" t="s">
        <v>804</v>
      </c>
      <c r="I323" s="14" t="s">
        <v>1037</v>
      </c>
      <c r="J323" s="14" t="s">
        <v>1038</v>
      </c>
      <c r="K323" s="14" t="s">
        <v>1039</v>
      </c>
      <c r="L323" s="38">
        <v>24</v>
      </c>
      <c r="M323" s="25">
        <v>200</v>
      </c>
      <c r="N323" s="40">
        <v>100</v>
      </c>
      <c r="O323" s="19">
        <f t="shared" si="5"/>
        <v>2400</v>
      </c>
      <c r="P323" s="15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>
        <v>24</v>
      </c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  <c r="EG323" s="18"/>
      <c r="EH323" s="18"/>
      <c r="EI323" s="18"/>
      <c r="EJ323" s="18"/>
      <c r="EK323" s="18"/>
      <c r="EL323" s="18"/>
      <c r="EM323" s="18"/>
    </row>
    <row r="324" spans="1:143" ht="60" customHeight="1">
      <c r="A324" s="13"/>
      <c r="B324" s="36" t="s">
        <v>143</v>
      </c>
      <c r="C324" s="14" t="s">
        <v>144</v>
      </c>
      <c r="D324" s="14" t="s">
        <v>232</v>
      </c>
      <c r="E324" s="14" t="s">
        <v>659</v>
      </c>
      <c r="F324" s="14" t="s">
        <v>802</v>
      </c>
      <c r="G324" s="14" t="s">
        <v>803</v>
      </c>
      <c r="H324" s="14" t="s">
        <v>804</v>
      </c>
      <c r="I324" s="14" t="s">
        <v>1040</v>
      </c>
      <c r="J324" s="14" t="s">
        <v>1041</v>
      </c>
      <c r="K324" s="14" t="s">
        <v>1042</v>
      </c>
      <c r="L324" s="38">
        <v>16</v>
      </c>
      <c r="M324" s="25">
        <v>200</v>
      </c>
      <c r="N324" s="40">
        <v>100</v>
      </c>
      <c r="O324" s="19">
        <f t="shared" si="5"/>
        <v>1600</v>
      </c>
      <c r="P324" s="15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>
        <v>16</v>
      </c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  <c r="EG324" s="18"/>
      <c r="EH324" s="18"/>
      <c r="EI324" s="18"/>
      <c r="EJ324" s="18"/>
      <c r="EK324" s="18"/>
      <c r="EL324" s="18"/>
      <c r="EM324" s="18"/>
    </row>
    <row r="325" spans="1:143" ht="60" customHeight="1">
      <c r="A325" s="13"/>
      <c r="B325" s="36" t="s">
        <v>143</v>
      </c>
      <c r="C325" s="14" t="s">
        <v>144</v>
      </c>
      <c r="D325" s="14" t="s">
        <v>160</v>
      </c>
      <c r="E325" s="14" t="s">
        <v>153</v>
      </c>
      <c r="F325" s="14" t="s">
        <v>265</v>
      </c>
      <c r="G325" s="14" t="s">
        <v>403</v>
      </c>
      <c r="H325" s="14" t="s">
        <v>952</v>
      </c>
      <c r="I325" s="14" t="s">
        <v>1043</v>
      </c>
      <c r="J325" s="14" t="s">
        <v>1044</v>
      </c>
      <c r="K325" s="14" t="s">
        <v>1045</v>
      </c>
      <c r="L325" s="38">
        <v>4</v>
      </c>
      <c r="M325" s="25">
        <v>139.94999999999999</v>
      </c>
      <c r="N325" s="40">
        <v>69.974999999999994</v>
      </c>
      <c r="O325" s="19">
        <f t="shared" si="5"/>
        <v>279.89999999999998</v>
      </c>
      <c r="P325" s="15"/>
      <c r="Q325" s="18"/>
      <c r="R325" s="18"/>
      <c r="S325" s="18">
        <v>1</v>
      </c>
      <c r="T325" s="18"/>
      <c r="U325" s="18"/>
      <c r="V325" s="18">
        <v>1</v>
      </c>
      <c r="W325" s="18">
        <v>2</v>
      </c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  <c r="EG325" s="18"/>
      <c r="EH325" s="18"/>
      <c r="EI325" s="18"/>
      <c r="EJ325" s="18"/>
      <c r="EK325" s="18"/>
      <c r="EL325" s="18"/>
      <c r="EM325" s="18"/>
    </row>
    <row r="326" spans="1:143" ht="60" customHeight="1">
      <c r="A326" s="13"/>
      <c r="B326" s="36" t="s">
        <v>143</v>
      </c>
      <c r="C326" s="14" t="s">
        <v>144</v>
      </c>
      <c r="D326" s="14" t="s">
        <v>145</v>
      </c>
      <c r="E326" s="14" t="s">
        <v>153</v>
      </c>
      <c r="F326" s="14" t="s">
        <v>154</v>
      </c>
      <c r="G326" s="14" t="s">
        <v>155</v>
      </c>
      <c r="H326" s="14" t="s">
        <v>262</v>
      </c>
      <c r="I326" s="14" t="s">
        <v>1046</v>
      </c>
      <c r="J326" s="14" t="s">
        <v>1047</v>
      </c>
      <c r="K326" s="14" t="s">
        <v>1048</v>
      </c>
      <c r="L326" s="38">
        <v>49</v>
      </c>
      <c r="M326" s="25">
        <v>70</v>
      </c>
      <c r="N326" s="40">
        <v>35</v>
      </c>
      <c r="O326" s="19">
        <f t="shared" si="5"/>
        <v>1715</v>
      </c>
      <c r="P326" s="15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>
        <v>23</v>
      </c>
      <c r="DD326" s="18"/>
      <c r="DE326" s="18">
        <v>26</v>
      </c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  <c r="EG326" s="18"/>
      <c r="EH326" s="18"/>
      <c r="EI326" s="18"/>
      <c r="EJ326" s="18"/>
      <c r="EK326" s="18"/>
      <c r="EL326" s="18"/>
      <c r="EM326" s="18"/>
    </row>
    <row r="327" spans="1:143" ht="60" customHeight="1">
      <c r="A327" s="13"/>
      <c r="B327" s="36" t="s">
        <v>143</v>
      </c>
      <c r="C327" s="14" t="s">
        <v>144</v>
      </c>
      <c r="D327" s="14" t="s">
        <v>145</v>
      </c>
      <c r="E327" s="14" t="s">
        <v>153</v>
      </c>
      <c r="F327" s="14" t="s">
        <v>177</v>
      </c>
      <c r="G327" s="14" t="s">
        <v>403</v>
      </c>
      <c r="H327" s="14" t="s">
        <v>952</v>
      </c>
      <c r="I327" s="14" t="s">
        <v>1049</v>
      </c>
      <c r="J327" s="14" t="s">
        <v>192</v>
      </c>
      <c r="K327" s="14" t="s">
        <v>1050</v>
      </c>
      <c r="L327" s="38">
        <v>18</v>
      </c>
      <c r="M327" s="25">
        <v>350</v>
      </c>
      <c r="N327" s="40">
        <v>175</v>
      </c>
      <c r="O327" s="19">
        <f t="shared" ref="O327:O390" si="6">L327*N327</f>
        <v>3150</v>
      </c>
      <c r="P327" s="15"/>
      <c r="Q327" s="18"/>
      <c r="R327" s="18"/>
      <c r="S327" s="18"/>
      <c r="T327" s="18">
        <v>4</v>
      </c>
      <c r="U327" s="18">
        <v>5</v>
      </c>
      <c r="V327" s="18">
        <v>5</v>
      </c>
      <c r="W327" s="18">
        <v>4</v>
      </c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  <c r="EG327" s="18"/>
      <c r="EH327" s="18"/>
      <c r="EI327" s="18"/>
      <c r="EJ327" s="18"/>
      <c r="EK327" s="18"/>
      <c r="EL327" s="18"/>
      <c r="EM327" s="18"/>
    </row>
    <row r="328" spans="1:143" ht="60" customHeight="1">
      <c r="A328" s="13"/>
      <c r="B328" s="36" t="s">
        <v>143</v>
      </c>
      <c r="C328" s="14" t="s">
        <v>144</v>
      </c>
      <c r="D328" s="14" t="s">
        <v>160</v>
      </c>
      <c r="E328" s="14" t="s">
        <v>153</v>
      </c>
      <c r="F328" s="14" t="s">
        <v>161</v>
      </c>
      <c r="G328" s="14" t="s">
        <v>1051</v>
      </c>
      <c r="H328" s="14" t="s">
        <v>1052</v>
      </c>
      <c r="I328" s="14" t="s">
        <v>1053</v>
      </c>
      <c r="J328" s="14" t="s">
        <v>1054</v>
      </c>
      <c r="K328" s="14" t="s">
        <v>1055</v>
      </c>
      <c r="L328" s="38">
        <v>17</v>
      </c>
      <c r="M328" s="25">
        <v>140</v>
      </c>
      <c r="N328" s="40">
        <v>70</v>
      </c>
      <c r="O328" s="19">
        <f t="shared" si="6"/>
        <v>1190</v>
      </c>
      <c r="P328" s="15"/>
      <c r="Q328" s="18"/>
      <c r="R328" s="18"/>
      <c r="S328" s="18">
        <v>3</v>
      </c>
      <c r="T328" s="18">
        <v>7</v>
      </c>
      <c r="U328" s="18">
        <v>5</v>
      </c>
      <c r="V328" s="18">
        <v>2</v>
      </c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</row>
    <row r="329" spans="1:143" ht="60" customHeight="1">
      <c r="A329" s="13"/>
      <c r="B329" s="36" t="s">
        <v>143</v>
      </c>
      <c r="C329" s="14" t="s">
        <v>144</v>
      </c>
      <c r="D329" s="14" t="s">
        <v>145</v>
      </c>
      <c r="E329" s="14" t="s">
        <v>153</v>
      </c>
      <c r="F329" s="14" t="s">
        <v>695</v>
      </c>
      <c r="G329" s="14" t="s">
        <v>403</v>
      </c>
      <c r="H329" s="14" t="s">
        <v>781</v>
      </c>
      <c r="I329" s="14" t="s">
        <v>1056</v>
      </c>
      <c r="J329" s="14" t="s">
        <v>1057</v>
      </c>
      <c r="K329" s="14" t="s">
        <v>1058</v>
      </c>
      <c r="L329" s="38">
        <v>16</v>
      </c>
      <c r="M329" s="25">
        <v>350</v>
      </c>
      <c r="N329" s="40">
        <v>175</v>
      </c>
      <c r="O329" s="19">
        <f t="shared" si="6"/>
        <v>2800</v>
      </c>
      <c r="P329" s="15"/>
      <c r="Q329" s="18"/>
      <c r="R329" s="18"/>
      <c r="S329" s="18"/>
      <c r="T329" s="18">
        <v>4</v>
      </c>
      <c r="U329" s="18">
        <v>5</v>
      </c>
      <c r="V329" s="18">
        <v>5</v>
      </c>
      <c r="W329" s="18">
        <v>2</v>
      </c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  <c r="EG329" s="18"/>
      <c r="EH329" s="18"/>
      <c r="EI329" s="18"/>
      <c r="EJ329" s="18"/>
      <c r="EK329" s="18"/>
      <c r="EL329" s="18"/>
      <c r="EM329" s="18"/>
    </row>
    <row r="330" spans="1:143" ht="60" customHeight="1">
      <c r="A330" s="13"/>
      <c r="B330" s="36" t="s">
        <v>143</v>
      </c>
      <c r="C330" s="14" t="s">
        <v>144</v>
      </c>
      <c r="D330" s="14" t="s">
        <v>145</v>
      </c>
      <c r="E330" s="14" t="s">
        <v>153</v>
      </c>
      <c r="F330" s="14" t="s">
        <v>177</v>
      </c>
      <c r="G330" s="14" t="s">
        <v>258</v>
      </c>
      <c r="H330" s="14" t="s">
        <v>545</v>
      </c>
      <c r="I330" s="14" t="s">
        <v>1059</v>
      </c>
      <c r="J330" s="14" t="s">
        <v>536</v>
      </c>
      <c r="K330" s="14" t="s">
        <v>1060</v>
      </c>
      <c r="L330" s="38">
        <v>14</v>
      </c>
      <c r="M330" s="25">
        <v>70</v>
      </c>
      <c r="N330" s="40">
        <v>35</v>
      </c>
      <c r="O330" s="19">
        <f t="shared" si="6"/>
        <v>490</v>
      </c>
      <c r="P330" s="15"/>
      <c r="Q330" s="18"/>
      <c r="R330" s="18"/>
      <c r="S330" s="18">
        <v>9</v>
      </c>
      <c r="T330" s="18">
        <v>3</v>
      </c>
      <c r="U330" s="18">
        <v>1</v>
      </c>
      <c r="V330" s="18"/>
      <c r="W330" s="18"/>
      <c r="X330" s="18">
        <v>1</v>
      </c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  <c r="EG330" s="18"/>
      <c r="EH330" s="18"/>
      <c r="EI330" s="18"/>
      <c r="EJ330" s="18"/>
      <c r="EK330" s="18"/>
      <c r="EL330" s="18"/>
      <c r="EM330" s="18"/>
    </row>
    <row r="331" spans="1:143" ht="60" customHeight="1">
      <c r="A331" s="13"/>
      <c r="B331" s="36" t="s">
        <v>143</v>
      </c>
      <c r="C331" s="14" t="s">
        <v>144</v>
      </c>
      <c r="D331" s="14" t="s">
        <v>160</v>
      </c>
      <c r="E331" s="14" t="s">
        <v>153</v>
      </c>
      <c r="F331" s="14" t="s">
        <v>265</v>
      </c>
      <c r="G331" s="14" t="s">
        <v>258</v>
      </c>
      <c r="H331" s="14" t="s">
        <v>259</v>
      </c>
      <c r="I331" s="14" t="s">
        <v>1061</v>
      </c>
      <c r="J331" s="14" t="s">
        <v>1062</v>
      </c>
      <c r="K331" s="14" t="s">
        <v>1063</v>
      </c>
      <c r="L331" s="38">
        <v>10</v>
      </c>
      <c r="M331" s="25">
        <v>35</v>
      </c>
      <c r="N331" s="40">
        <v>17.5</v>
      </c>
      <c r="O331" s="19">
        <f t="shared" si="6"/>
        <v>175</v>
      </c>
      <c r="P331" s="15"/>
      <c r="Q331" s="18"/>
      <c r="R331" s="18">
        <v>1</v>
      </c>
      <c r="S331" s="18">
        <v>2</v>
      </c>
      <c r="T331" s="18">
        <v>6</v>
      </c>
      <c r="U331" s="18">
        <v>1</v>
      </c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  <c r="DI331" s="18"/>
      <c r="DJ331" s="18"/>
      <c r="DK331" s="18"/>
      <c r="DL331" s="18"/>
      <c r="DM331" s="18"/>
      <c r="DN331" s="18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DZ331" s="18"/>
      <c r="EA331" s="18"/>
      <c r="EB331" s="18"/>
      <c r="EC331" s="18"/>
      <c r="ED331" s="18"/>
      <c r="EE331" s="18"/>
      <c r="EF331" s="18"/>
      <c r="EG331" s="18"/>
      <c r="EH331" s="18"/>
      <c r="EI331" s="18"/>
      <c r="EJ331" s="18"/>
      <c r="EK331" s="18"/>
      <c r="EL331" s="18"/>
      <c r="EM331" s="18"/>
    </row>
    <row r="332" spans="1:143" ht="60" customHeight="1">
      <c r="A332" s="13"/>
      <c r="B332" s="36" t="s">
        <v>143</v>
      </c>
      <c r="C332" s="14" t="s">
        <v>144</v>
      </c>
      <c r="D332" s="14" t="s">
        <v>145</v>
      </c>
      <c r="E332" s="14" t="s">
        <v>153</v>
      </c>
      <c r="F332" s="14" t="s">
        <v>177</v>
      </c>
      <c r="G332" s="14" t="s">
        <v>258</v>
      </c>
      <c r="H332" s="14" t="s">
        <v>545</v>
      </c>
      <c r="I332" s="14" t="s">
        <v>1059</v>
      </c>
      <c r="J332" s="14" t="s">
        <v>192</v>
      </c>
      <c r="K332" s="14" t="s">
        <v>1064</v>
      </c>
      <c r="L332" s="38">
        <v>10</v>
      </c>
      <c r="M332" s="25">
        <v>70</v>
      </c>
      <c r="N332" s="40">
        <v>35</v>
      </c>
      <c r="O332" s="19">
        <f t="shared" si="6"/>
        <v>350</v>
      </c>
      <c r="P332" s="15"/>
      <c r="Q332" s="18"/>
      <c r="R332" s="18"/>
      <c r="S332" s="18"/>
      <c r="T332" s="18">
        <v>9</v>
      </c>
      <c r="U332" s="18"/>
      <c r="V332" s="18"/>
      <c r="W332" s="18">
        <v>1</v>
      </c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  <c r="DI332" s="18"/>
      <c r="DJ332" s="18"/>
      <c r="DK332" s="18"/>
      <c r="DL332" s="18"/>
      <c r="DM332" s="18"/>
      <c r="DN332" s="18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DZ332" s="18"/>
      <c r="EA332" s="18"/>
      <c r="EB332" s="18"/>
      <c r="EC332" s="18"/>
      <c r="ED332" s="18"/>
      <c r="EE332" s="18"/>
      <c r="EF332" s="18"/>
      <c r="EG332" s="18"/>
      <c r="EH332" s="18"/>
      <c r="EI332" s="18"/>
      <c r="EJ332" s="18"/>
      <c r="EK332" s="18"/>
      <c r="EL332" s="18"/>
      <c r="EM332" s="18"/>
    </row>
    <row r="333" spans="1:143" ht="60" customHeight="1">
      <c r="A333" s="13"/>
      <c r="B333" s="36" t="s">
        <v>143</v>
      </c>
      <c r="C333" s="14" t="s">
        <v>144</v>
      </c>
      <c r="D333" s="14" t="s">
        <v>160</v>
      </c>
      <c r="E333" s="14" t="s">
        <v>153</v>
      </c>
      <c r="F333" s="14" t="s">
        <v>161</v>
      </c>
      <c r="G333" s="14" t="s">
        <v>1051</v>
      </c>
      <c r="H333" s="14" t="s">
        <v>1052</v>
      </c>
      <c r="I333" s="14" t="s">
        <v>1053</v>
      </c>
      <c r="J333" s="14" t="s">
        <v>302</v>
      </c>
      <c r="K333" s="14" t="s">
        <v>1065</v>
      </c>
      <c r="L333" s="38">
        <v>6</v>
      </c>
      <c r="M333" s="25">
        <v>140</v>
      </c>
      <c r="N333" s="40">
        <v>70</v>
      </c>
      <c r="O333" s="19">
        <f t="shared" si="6"/>
        <v>420</v>
      </c>
      <c r="P333" s="15"/>
      <c r="Q333" s="18"/>
      <c r="R333" s="18"/>
      <c r="S333" s="18">
        <v>1</v>
      </c>
      <c r="T333" s="18"/>
      <c r="U333" s="18">
        <v>1</v>
      </c>
      <c r="V333" s="18">
        <v>2</v>
      </c>
      <c r="W333" s="18">
        <v>2</v>
      </c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  <c r="EG333" s="18"/>
      <c r="EH333" s="18"/>
      <c r="EI333" s="18"/>
      <c r="EJ333" s="18"/>
      <c r="EK333" s="18"/>
      <c r="EL333" s="18"/>
      <c r="EM333" s="18"/>
    </row>
    <row r="334" spans="1:143" ht="60" customHeight="1">
      <c r="A334" s="13"/>
      <c r="B334" s="36" t="s">
        <v>143</v>
      </c>
      <c r="C334" s="14" t="s">
        <v>144</v>
      </c>
      <c r="D334" s="14" t="s">
        <v>145</v>
      </c>
      <c r="E334" s="14" t="s">
        <v>153</v>
      </c>
      <c r="F334" s="14" t="s">
        <v>161</v>
      </c>
      <c r="G334" s="14" t="s">
        <v>667</v>
      </c>
      <c r="H334" s="14" t="s">
        <v>686</v>
      </c>
      <c r="I334" s="14" t="s">
        <v>1066</v>
      </c>
      <c r="J334" s="14" t="s">
        <v>302</v>
      </c>
      <c r="K334" s="14" t="s">
        <v>1067</v>
      </c>
      <c r="L334" s="38">
        <v>6</v>
      </c>
      <c r="M334" s="25">
        <v>70</v>
      </c>
      <c r="N334" s="40">
        <v>35</v>
      </c>
      <c r="O334" s="19">
        <f t="shared" si="6"/>
        <v>210</v>
      </c>
      <c r="P334" s="15"/>
      <c r="Q334" s="18"/>
      <c r="R334" s="18"/>
      <c r="S334" s="18">
        <v>3</v>
      </c>
      <c r="T334" s="18">
        <v>2</v>
      </c>
      <c r="U334" s="18"/>
      <c r="V334" s="18"/>
      <c r="W334" s="18">
        <v>1</v>
      </c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  <c r="EG334" s="18"/>
      <c r="EH334" s="18"/>
      <c r="EI334" s="18"/>
      <c r="EJ334" s="18"/>
      <c r="EK334" s="18"/>
      <c r="EL334" s="18"/>
      <c r="EM334" s="18"/>
    </row>
    <row r="335" spans="1:143" ht="60" customHeight="1">
      <c r="A335" s="13"/>
      <c r="B335" s="36" t="s">
        <v>143</v>
      </c>
      <c r="C335" s="14" t="s">
        <v>144</v>
      </c>
      <c r="D335" s="14" t="s">
        <v>160</v>
      </c>
      <c r="E335" s="14" t="s">
        <v>153</v>
      </c>
      <c r="F335" s="14" t="s">
        <v>177</v>
      </c>
      <c r="G335" s="14" t="s">
        <v>403</v>
      </c>
      <c r="H335" s="14" t="s">
        <v>952</v>
      </c>
      <c r="I335" s="14" t="s">
        <v>1068</v>
      </c>
      <c r="J335" s="14" t="s">
        <v>440</v>
      </c>
      <c r="K335" s="14" t="s">
        <v>1069</v>
      </c>
      <c r="L335" s="38">
        <v>6</v>
      </c>
      <c r="M335" s="25">
        <v>350</v>
      </c>
      <c r="N335" s="40">
        <v>175</v>
      </c>
      <c r="O335" s="19">
        <f t="shared" si="6"/>
        <v>1050</v>
      </c>
      <c r="P335" s="15"/>
      <c r="Q335" s="18"/>
      <c r="R335" s="18"/>
      <c r="S335" s="18">
        <v>1</v>
      </c>
      <c r="T335" s="18">
        <v>2</v>
      </c>
      <c r="U335" s="18">
        <v>3</v>
      </c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  <c r="EG335" s="18"/>
      <c r="EH335" s="18"/>
      <c r="EI335" s="18"/>
      <c r="EJ335" s="18"/>
      <c r="EK335" s="18"/>
      <c r="EL335" s="18"/>
      <c r="EM335" s="18"/>
    </row>
    <row r="336" spans="1:143" ht="60" customHeight="1">
      <c r="A336" s="13"/>
      <c r="B336" s="36" t="s">
        <v>143</v>
      </c>
      <c r="C336" s="14" t="s">
        <v>144</v>
      </c>
      <c r="D336" s="14" t="s">
        <v>145</v>
      </c>
      <c r="E336" s="14" t="s">
        <v>153</v>
      </c>
      <c r="F336" s="14" t="s">
        <v>1070</v>
      </c>
      <c r="G336" s="14" t="s">
        <v>266</v>
      </c>
      <c r="H336" s="14" t="s">
        <v>375</v>
      </c>
      <c r="I336" s="14" t="s">
        <v>1071</v>
      </c>
      <c r="J336" s="14" t="s">
        <v>1072</v>
      </c>
      <c r="K336" s="14" t="s">
        <v>1073</v>
      </c>
      <c r="L336" s="38">
        <v>6</v>
      </c>
      <c r="M336" s="25">
        <v>140</v>
      </c>
      <c r="N336" s="40">
        <v>70</v>
      </c>
      <c r="O336" s="19">
        <f t="shared" si="6"/>
        <v>420</v>
      </c>
      <c r="P336" s="15"/>
      <c r="Q336" s="18"/>
      <c r="R336" s="18"/>
      <c r="S336" s="18">
        <v>1</v>
      </c>
      <c r="T336" s="18">
        <v>4</v>
      </c>
      <c r="U336" s="18"/>
      <c r="V336" s="18">
        <v>1</v>
      </c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  <c r="DI336" s="18"/>
      <c r="DJ336" s="18"/>
      <c r="DK336" s="18"/>
      <c r="DL336" s="18"/>
      <c r="DM336" s="18"/>
      <c r="DN336" s="18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DZ336" s="18"/>
      <c r="EA336" s="18"/>
      <c r="EB336" s="18"/>
      <c r="EC336" s="18"/>
      <c r="ED336" s="18"/>
      <c r="EE336" s="18"/>
      <c r="EF336" s="18"/>
      <c r="EG336" s="18"/>
      <c r="EH336" s="18"/>
      <c r="EI336" s="18"/>
      <c r="EJ336" s="18"/>
      <c r="EK336" s="18"/>
      <c r="EL336" s="18"/>
      <c r="EM336" s="18"/>
    </row>
    <row r="337" spans="1:143" ht="60" customHeight="1">
      <c r="A337" s="13"/>
      <c r="B337" s="36" t="s">
        <v>143</v>
      </c>
      <c r="C337" s="14" t="s">
        <v>144</v>
      </c>
      <c r="D337" s="14" t="s">
        <v>160</v>
      </c>
      <c r="E337" s="14" t="s">
        <v>153</v>
      </c>
      <c r="F337" s="14" t="s">
        <v>161</v>
      </c>
      <c r="G337" s="14" t="s">
        <v>630</v>
      </c>
      <c r="H337" s="14" t="s">
        <v>714</v>
      </c>
      <c r="I337" s="14" t="s">
        <v>1074</v>
      </c>
      <c r="J337" s="14" t="s">
        <v>1075</v>
      </c>
      <c r="K337" s="14" t="s">
        <v>1076</v>
      </c>
      <c r="L337" s="38">
        <v>5</v>
      </c>
      <c r="M337" s="25">
        <v>70</v>
      </c>
      <c r="N337" s="40">
        <v>35</v>
      </c>
      <c r="O337" s="19">
        <f t="shared" si="6"/>
        <v>175</v>
      </c>
      <c r="P337" s="15"/>
      <c r="Q337" s="18"/>
      <c r="R337" s="18"/>
      <c r="S337" s="18">
        <v>1</v>
      </c>
      <c r="T337" s="18">
        <v>4</v>
      </c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  <c r="EG337" s="18"/>
      <c r="EH337" s="18"/>
      <c r="EI337" s="18"/>
      <c r="EJ337" s="18"/>
      <c r="EK337" s="18"/>
      <c r="EL337" s="18"/>
      <c r="EM337" s="18"/>
    </row>
    <row r="338" spans="1:143" ht="60" customHeight="1">
      <c r="A338" s="13"/>
      <c r="B338" s="36" t="s">
        <v>143</v>
      </c>
      <c r="C338" s="14" t="s">
        <v>144</v>
      </c>
      <c r="D338" s="14" t="s">
        <v>232</v>
      </c>
      <c r="E338" s="14" t="s">
        <v>153</v>
      </c>
      <c r="F338" s="14" t="s">
        <v>177</v>
      </c>
      <c r="G338" s="14" t="s">
        <v>189</v>
      </c>
      <c r="H338" s="14" t="s">
        <v>190</v>
      </c>
      <c r="I338" s="14" t="s">
        <v>1077</v>
      </c>
      <c r="J338" s="14" t="s">
        <v>1078</v>
      </c>
      <c r="K338" s="14" t="s">
        <v>1079</v>
      </c>
      <c r="L338" s="38">
        <v>5</v>
      </c>
      <c r="M338" s="25">
        <v>140</v>
      </c>
      <c r="N338" s="40">
        <v>70</v>
      </c>
      <c r="O338" s="19">
        <f t="shared" si="6"/>
        <v>350</v>
      </c>
      <c r="P338" s="15"/>
      <c r="Q338" s="18"/>
      <c r="R338" s="18"/>
      <c r="S338" s="18">
        <v>1</v>
      </c>
      <c r="T338" s="18"/>
      <c r="U338" s="18">
        <v>1</v>
      </c>
      <c r="V338" s="18">
        <v>3</v>
      </c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  <c r="EG338" s="18"/>
      <c r="EH338" s="18"/>
      <c r="EI338" s="18"/>
      <c r="EJ338" s="18"/>
      <c r="EK338" s="18"/>
      <c r="EL338" s="18"/>
      <c r="EM338" s="18"/>
    </row>
    <row r="339" spans="1:143" ht="60" customHeight="1">
      <c r="A339" s="13"/>
      <c r="B339" s="36" t="s">
        <v>143</v>
      </c>
      <c r="C339" s="14" t="s">
        <v>144</v>
      </c>
      <c r="D339" s="14" t="s">
        <v>160</v>
      </c>
      <c r="E339" s="14" t="s">
        <v>153</v>
      </c>
      <c r="F339" s="14" t="s">
        <v>161</v>
      </c>
      <c r="G339" s="14" t="s">
        <v>630</v>
      </c>
      <c r="H339" s="14" t="s">
        <v>714</v>
      </c>
      <c r="I339" s="14" t="s">
        <v>1074</v>
      </c>
      <c r="J339" s="14" t="s">
        <v>651</v>
      </c>
      <c r="K339" s="14" t="s">
        <v>1080</v>
      </c>
      <c r="L339" s="38">
        <v>4</v>
      </c>
      <c r="M339" s="25">
        <v>70</v>
      </c>
      <c r="N339" s="40">
        <v>35</v>
      </c>
      <c r="O339" s="19">
        <f t="shared" si="6"/>
        <v>140</v>
      </c>
      <c r="P339" s="15"/>
      <c r="Q339" s="18"/>
      <c r="R339" s="18"/>
      <c r="S339" s="18">
        <v>3</v>
      </c>
      <c r="T339" s="18">
        <v>1</v>
      </c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  <c r="EG339" s="18"/>
      <c r="EH339" s="18"/>
      <c r="EI339" s="18"/>
      <c r="EJ339" s="18"/>
      <c r="EK339" s="18"/>
      <c r="EL339" s="18"/>
      <c r="EM339" s="18"/>
    </row>
    <row r="340" spans="1:143" ht="60" customHeight="1">
      <c r="A340" s="13"/>
      <c r="B340" s="36" t="s">
        <v>143</v>
      </c>
      <c r="C340" s="14" t="s">
        <v>144</v>
      </c>
      <c r="D340" s="14" t="s">
        <v>145</v>
      </c>
      <c r="E340" s="14" t="s">
        <v>153</v>
      </c>
      <c r="F340" s="14" t="s">
        <v>177</v>
      </c>
      <c r="G340" s="14" t="s">
        <v>403</v>
      </c>
      <c r="H340" s="14" t="s">
        <v>952</v>
      </c>
      <c r="I340" s="14" t="s">
        <v>1049</v>
      </c>
      <c r="J340" s="14" t="s">
        <v>1081</v>
      </c>
      <c r="K340" s="14" t="s">
        <v>1082</v>
      </c>
      <c r="L340" s="38">
        <v>4</v>
      </c>
      <c r="M340" s="25">
        <v>350</v>
      </c>
      <c r="N340" s="40">
        <v>175</v>
      </c>
      <c r="O340" s="19">
        <f t="shared" si="6"/>
        <v>700</v>
      </c>
      <c r="P340" s="15"/>
      <c r="Q340" s="18"/>
      <c r="R340" s="18"/>
      <c r="S340" s="18"/>
      <c r="T340" s="18"/>
      <c r="U340" s="18">
        <v>1</v>
      </c>
      <c r="V340" s="18">
        <v>2</v>
      </c>
      <c r="W340" s="18">
        <v>1</v>
      </c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  <c r="DI340" s="18"/>
      <c r="DJ340" s="18"/>
      <c r="DK340" s="18"/>
      <c r="DL340" s="18"/>
      <c r="DM340" s="18"/>
      <c r="DN340" s="18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DZ340" s="18"/>
      <c r="EA340" s="18"/>
      <c r="EB340" s="18"/>
      <c r="EC340" s="18"/>
      <c r="ED340" s="18"/>
      <c r="EE340" s="18"/>
      <c r="EF340" s="18"/>
      <c r="EG340" s="18"/>
      <c r="EH340" s="18"/>
      <c r="EI340" s="18"/>
      <c r="EJ340" s="18"/>
      <c r="EK340" s="18"/>
      <c r="EL340" s="18"/>
      <c r="EM340" s="18"/>
    </row>
    <row r="341" spans="1:143" ht="60" customHeight="1">
      <c r="A341" s="13"/>
      <c r="B341" s="36" t="s">
        <v>143</v>
      </c>
      <c r="C341" s="14" t="s">
        <v>144</v>
      </c>
      <c r="D341" s="14" t="s">
        <v>160</v>
      </c>
      <c r="E341" s="14" t="s">
        <v>153</v>
      </c>
      <c r="F341" s="14" t="s">
        <v>167</v>
      </c>
      <c r="G341" s="14" t="s">
        <v>630</v>
      </c>
      <c r="H341" s="14" t="s">
        <v>714</v>
      </c>
      <c r="I341" s="14" t="s">
        <v>1083</v>
      </c>
      <c r="J341" s="14" t="s">
        <v>497</v>
      </c>
      <c r="K341" s="14" t="s">
        <v>1084</v>
      </c>
      <c r="L341" s="38">
        <v>4</v>
      </c>
      <c r="M341" s="25">
        <v>70</v>
      </c>
      <c r="N341" s="40">
        <v>35</v>
      </c>
      <c r="O341" s="19">
        <f t="shared" si="6"/>
        <v>140</v>
      </c>
      <c r="P341" s="15"/>
      <c r="Q341" s="18"/>
      <c r="R341" s="18"/>
      <c r="S341" s="18">
        <v>1</v>
      </c>
      <c r="T341" s="18">
        <v>3</v>
      </c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  <c r="EG341" s="18"/>
      <c r="EH341" s="18"/>
      <c r="EI341" s="18"/>
      <c r="EJ341" s="18"/>
      <c r="EK341" s="18"/>
      <c r="EL341" s="18"/>
      <c r="EM341" s="18"/>
    </row>
    <row r="342" spans="1:143" ht="60" customHeight="1">
      <c r="A342" s="13"/>
      <c r="B342" s="36" t="s">
        <v>143</v>
      </c>
      <c r="C342" s="14" t="s">
        <v>144</v>
      </c>
      <c r="D342" s="14" t="s">
        <v>145</v>
      </c>
      <c r="E342" s="14" t="s">
        <v>153</v>
      </c>
      <c r="F342" s="14" t="s">
        <v>695</v>
      </c>
      <c r="G342" s="14" t="s">
        <v>403</v>
      </c>
      <c r="H342" s="14" t="s">
        <v>696</v>
      </c>
      <c r="I342" s="14" t="s">
        <v>1085</v>
      </c>
      <c r="J342" s="14" t="s">
        <v>454</v>
      </c>
      <c r="K342" s="14" t="s">
        <v>1086</v>
      </c>
      <c r="L342" s="38">
        <v>7</v>
      </c>
      <c r="M342" s="25">
        <v>220</v>
      </c>
      <c r="N342" s="40">
        <v>110</v>
      </c>
      <c r="O342" s="19">
        <f t="shared" si="6"/>
        <v>770</v>
      </c>
      <c r="P342" s="15"/>
      <c r="Q342" s="18"/>
      <c r="R342" s="18"/>
      <c r="S342" s="18"/>
      <c r="T342" s="18">
        <v>6</v>
      </c>
      <c r="U342" s="18">
        <v>1</v>
      </c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  <c r="EG342" s="18"/>
      <c r="EH342" s="18"/>
      <c r="EI342" s="18"/>
      <c r="EJ342" s="18"/>
      <c r="EK342" s="18"/>
      <c r="EL342" s="18"/>
      <c r="EM342" s="18"/>
    </row>
    <row r="343" spans="1:143" ht="60" customHeight="1">
      <c r="A343" s="13"/>
      <c r="B343" s="36" t="s">
        <v>143</v>
      </c>
      <c r="C343" s="14" t="s">
        <v>144</v>
      </c>
      <c r="D343" s="14" t="s">
        <v>145</v>
      </c>
      <c r="E343" s="14" t="s">
        <v>153</v>
      </c>
      <c r="F343" s="14" t="s">
        <v>161</v>
      </c>
      <c r="G343" s="14" t="s">
        <v>155</v>
      </c>
      <c r="H343" s="14" t="s">
        <v>156</v>
      </c>
      <c r="I343" s="14" t="s">
        <v>1087</v>
      </c>
      <c r="J343" s="14" t="s">
        <v>408</v>
      </c>
      <c r="K343" s="14" t="s">
        <v>1088</v>
      </c>
      <c r="L343" s="38">
        <v>4</v>
      </c>
      <c r="M343" s="25">
        <v>110</v>
      </c>
      <c r="N343" s="40">
        <v>55</v>
      </c>
      <c r="O343" s="19">
        <f t="shared" si="6"/>
        <v>220</v>
      </c>
      <c r="P343" s="15"/>
      <c r="Q343" s="18"/>
      <c r="R343" s="18"/>
      <c r="S343" s="18"/>
      <c r="T343" s="18">
        <v>3</v>
      </c>
      <c r="U343" s="18"/>
      <c r="V343" s="18">
        <v>1</v>
      </c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  <c r="EG343" s="18"/>
      <c r="EH343" s="18"/>
      <c r="EI343" s="18"/>
      <c r="EJ343" s="18"/>
      <c r="EK343" s="18"/>
      <c r="EL343" s="18"/>
      <c r="EM343" s="18"/>
    </row>
    <row r="344" spans="1:143" ht="60" customHeight="1">
      <c r="A344" s="13"/>
      <c r="B344" s="36" t="s">
        <v>143</v>
      </c>
      <c r="C344" s="14" t="s">
        <v>144</v>
      </c>
      <c r="D344" s="14" t="s">
        <v>145</v>
      </c>
      <c r="E344" s="14" t="s">
        <v>153</v>
      </c>
      <c r="F344" s="14" t="s">
        <v>211</v>
      </c>
      <c r="G344" s="14" t="s">
        <v>667</v>
      </c>
      <c r="H344" s="14" t="s">
        <v>668</v>
      </c>
      <c r="I344" s="14" t="s">
        <v>1089</v>
      </c>
      <c r="J344" s="14" t="s">
        <v>767</v>
      </c>
      <c r="K344" s="14" t="s">
        <v>1090</v>
      </c>
      <c r="L344" s="38">
        <v>100</v>
      </c>
      <c r="M344" s="25">
        <v>75</v>
      </c>
      <c r="N344" s="40">
        <v>37.5</v>
      </c>
      <c r="O344" s="19">
        <f t="shared" si="6"/>
        <v>3750</v>
      </c>
      <c r="P344" s="15"/>
      <c r="Q344" s="18"/>
      <c r="R344" s="18"/>
      <c r="S344" s="18">
        <v>30</v>
      </c>
      <c r="T344" s="18">
        <v>39</v>
      </c>
      <c r="U344" s="18">
        <v>2</v>
      </c>
      <c r="V344" s="18">
        <v>13</v>
      </c>
      <c r="W344" s="18">
        <v>13</v>
      </c>
      <c r="X344" s="18">
        <v>3</v>
      </c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  <c r="EG344" s="18"/>
      <c r="EH344" s="18"/>
      <c r="EI344" s="18"/>
      <c r="EJ344" s="18"/>
      <c r="EK344" s="18"/>
      <c r="EL344" s="18"/>
      <c r="EM344" s="18"/>
    </row>
    <row r="345" spans="1:143" ht="60" customHeight="1">
      <c r="A345" s="13"/>
      <c r="B345" s="36" t="s">
        <v>143</v>
      </c>
      <c r="C345" s="14" t="s">
        <v>144</v>
      </c>
      <c r="D345" s="14" t="s">
        <v>232</v>
      </c>
      <c r="E345" s="14" t="s">
        <v>659</v>
      </c>
      <c r="F345" s="14" t="s">
        <v>802</v>
      </c>
      <c r="G345" s="14" t="s">
        <v>803</v>
      </c>
      <c r="H345" s="14" t="s">
        <v>804</v>
      </c>
      <c r="I345" s="14" t="s">
        <v>1091</v>
      </c>
      <c r="J345" s="14" t="s">
        <v>806</v>
      </c>
      <c r="K345" s="14" t="s">
        <v>1092</v>
      </c>
      <c r="L345" s="38">
        <v>73</v>
      </c>
      <c r="M345" s="25">
        <v>150</v>
      </c>
      <c r="N345" s="40">
        <v>75</v>
      </c>
      <c r="O345" s="19">
        <f t="shared" si="6"/>
        <v>5475</v>
      </c>
      <c r="P345" s="15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>
        <v>73</v>
      </c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  <c r="EG345" s="18"/>
      <c r="EH345" s="18"/>
      <c r="EI345" s="18"/>
      <c r="EJ345" s="18"/>
      <c r="EK345" s="18"/>
      <c r="EL345" s="18"/>
      <c r="EM345" s="18"/>
    </row>
    <row r="346" spans="1:143" ht="60" customHeight="1">
      <c r="A346" s="13"/>
      <c r="B346" s="36" t="s">
        <v>143</v>
      </c>
      <c r="C346" s="14" t="s">
        <v>144</v>
      </c>
      <c r="D346" s="14" t="s">
        <v>160</v>
      </c>
      <c r="E346" s="14" t="s">
        <v>153</v>
      </c>
      <c r="F346" s="14" t="s">
        <v>211</v>
      </c>
      <c r="G346" s="14" t="s">
        <v>253</v>
      </c>
      <c r="H346" s="14" t="s">
        <v>461</v>
      </c>
      <c r="I346" s="14" t="s">
        <v>1093</v>
      </c>
      <c r="J346" s="14" t="s">
        <v>1094</v>
      </c>
      <c r="K346" s="14" t="s">
        <v>1095</v>
      </c>
      <c r="L346" s="38">
        <v>21</v>
      </c>
      <c r="M346" s="25">
        <v>75</v>
      </c>
      <c r="N346" s="40">
        <v>37.5</v>
      </c>
      <c r="O346" s="19">
        <f t="shared" si="6"/>
        <v>787.5</v>
      </c>
      <c r="P346" s="15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  <c r="DI346" s="18"/>
      <c r="DJ346" s="18"/>
      <c r="DK346" s="18"/>
      <c r="DL346" s="18"/>
      <c r="DM346" s="18"/>
      <c r="DN346" s="18"/>
      <c r="DO346" s="18"/>
      <c r="DP346" s="18"/>
      <c r="DQ346" s="18"/>
      <c r="DR346" s="18"/>
      <c r="DS346" s="18"/>
      <c r="DT346" s="18">
        <v>1</v>
      </c>
      <c r="DU346" s="18">
        <v>1</v>
      </c>
      <c r="DV346" s="18">
        <v>1</v>
      </c>
      <c r="DW346" s="18">
        <v>1</v>
      </c>
      <c r="DX346" s="18">
        <v>3</v>
      </c>
      <c r="DY346" s="18"/>
      <c r="DZ346" s="18">
        <v>6</v>
      </c>
      <c r="EA346" s="18"/>
      <c r="EB346" s="18"/>
      <c r="EC346" s="18">
        <v>4</v>
      </c>
      <c r="ED346" s="18">
        <v>1</v>
      </c>
      <c r="EE346" s="18"/>
      <c r="EF346" s="18">
        <v>2</v>
      </c>
      <c r="EG346" s="18">
        <v>1</v>
      </c>
      <c r="EH346" s="18"/>
      <c r="EI346" s="18"/>
      <c r="EJ346" s="18"/>
      <c r="EK346" s="18"/>
      <c r="EL346" s="18"/>
      <c r="EM346" s="18"/>
    </row>
    <row r="347" spans="1:143" ht="60" customHeight="1">
      <c r="A347" s="13"/>
      <c r="B347" s="36" t="s">
        <v>143</v>
      </c>
      <c r="C347" s="14" t="s">
        <v>144</v>
      </c>
      <c r="D347" s="14" t="s">
        <v>232</v>
      </c>
      <c r="E347" s="14" t="s">
        <v>659</v>
      </c>
      <c r="F347" s="14" t="s">
        <v>802</v>
      </c>
      <c r="G347" s="14" t="s">
        <v>803</v>
      </c>
      <c r="H347" s="14" t="s">
        <v>804</v>
      </c>
      <c r="I347" s="14" t="s">
        <v>1096</v>
      </c>
      <c r="J347" s="14" t="s">
        <v>850</v>
      </c>
      <c r="K347" s="14" t="s">
        <v>1097</v>
      </c>
      <c r="L347" s="38">
        <v>19</v>
      </c>
      <c r="M347" s="25">
        <v>150</v>
      </c>
      <c r="N347" s="40">
        <v>75</v>
      </c>
      <c r="O347" s="19">
        <f t="shared" si="6"/>
        <v>1425</v>
      </c>
      <c r="P347" s="15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>
        <v>19</v>
      </c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DZ347" s="18"/>
      <c r="EA347" s="18"/>
      <c r="EB347" s="18"/>
      <c r="EC347" s="18"/>
      <c r="ED347" s="18"/>
      <c r="EE347" s="18"/>
      <c r="EF347" s="18"/>
      <c r="EG347" s="18"/>
      <c r="EH347" s="18"/>
      <c r="EI347" s="18"/>
      <c r="EJ347" s="18"/>
      <c r="EK347" s="18"/>
      <c r="EL347" s="18"/>
      <c r="EM347" s="18"/>
    </row>
    <row r="348" spans="1:143" ht="60" customHeight="1">
      <c r="A348" s="13"/>
      <c r="B348" s="36" t="s">
        <v>143</v>
      </c>
      <c r="C348" s="14" t="s">
        <v>144</v>
      </c>
      <c r="D348" s="14" t="s">
        <v>232</v>
      </c>
      <c r="E348" s="14" t="s">
        <v>146</v>
      </c>
      <c r="F348" s="14" t="s">
        <v>355</v>
      </c>
      <c r="G348" s="14" t="s">
        <v>148</v>
      </c>
      <c r="H348" s="14" t="s">
        <v>149</v>
      </c>
      <c r="I348" s="14" t="s">
        <v>1098</v>
      </c>
      <c r="J348" s="14" t="s">
        <v>1099</v>
      </c>
      <c r="K348" s="14" t="s">
        <v>1100</v>
      </c>
      <c r="L348" s="38">
        <v>17</v>
      </c>
      <c r="M348" s="25">
        <v>150</v>
      </c>
      <c r="N348" s="40">
        <v>75</v>
      </c>
      <c r="O348" s="19">
        <f t="shared" si="6"/>
        <v>1275</v>
      </c>
      <c r="P348" s="15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>
        <v>2</v>
      </c>
      <c r="AF348" s="18">
        <v>1</v>
      </c>
      <c r="AG348" s="18"/>
      <c r="AH348" s="18">
        <v>2</v>
      </c>
      <c r="AI348" s="18">
        <v>4</v>
      </c>
      <c r="AJ348" s="18">
        <v>1</v>
      </c>
      <c r="AK348" s="18">
        <v>5</v>
      </c>
      <c r="AL348" s="18"/>
      <c r="AM348" s="18">
        <v>2</v>
      </c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  <c r="EG348" s="18"/>
      <c r="EH348" s="18"/>
      <c r="EI348" s="18"/>
      <c r="EJ348" s="18"/>
      <c r="EK348" s="18"/>
      <c r="EL348" s="18"/>
      <c r="EM348" s="18"/>
    </row>
    <row r="349" spans="1:143" ht="60" customHeight="1">
      <c r="A349" s="13"/>
      <c r="B349" s="36" t="s">
        <v>143</v>
      </c>
      <c r="C349" s="14" t="s">
        <v>144</v>
      </c>
      <c r="D349" s="14" t="s">
        <v>160</v>
      </c>
      <c r="E349" s="14" t="s">
        <v>153</v>
      </c>
      <c r="F349" s="14" t="s">
        <v>167</v>
      </c>
      <c r="G349" s="14" t="s">
        <v>258</v>
      </c>
      <c r="H349" s="14" t="s">
        <v>545</v>
      </c>
      <c r="I349" s="14" t="s">
        <v>1101</v>
      </c>
      <c r="J349" s="14" t="s">
        <v>408</v>
      </c>
      <c r="K349" s="14" t="s">
        <v>1102</v>
      </c>
      <c r="L349" s="38">
        <v>13</v>
      </c>
      <c r="M349" s="25">
        <v>75</v>
      </c>
      <c r="N349" s="40">
        <v>37.5</v>
      </c>
      <c r="O349" s="19">
        <f t="shared" si="6"/>
        <v>487.5</v>
      </c>
      <c r="P349" s="15"/>
      <c r="Q349" s="18"/>
      <c r="R349" s="18"/>
      <c r="S349" s="18">
        <v>11</v>
      </c>
      <c r="T349" s="18">
        <v>1</v>
      </c>
      <c r="U349" s="18">
        <v>1</v>
      </c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  <c r="EG349" s="18"/>
      <c r="EH349" s="18"/>
      <c r="EI349" s="18"/>
      <c r="EJ349" s="18"/>
      <c r="EK349" s="18"/>
      <c r="EL349" s="18"/>
      <c r="EM349" s="18"/>
    </row>
    <row r="350" spans="1:143" ht="60" customHeight="1">
      <c r="A350" s="13"/>
      <c r="B350" s="36" t="s">
        <v>143</v>
      </c>
      <c r="C350" s="14" t="s">
        <v>144</v>
      </c>
      <c r="D350" s="14" t="s">
        <v>145</v>
      </c>
      <c r="E350" s="14" t="s">
        <v>153</v>
      </c>
      <c r="F350" s="14" t="s">
        <v>211</v>
      </c>
      <c r="G350" s="14" t="s">
        <v>667</v>
      </c>
      <c r="H350" s="14" t="s">
        <v>668</v>
      </c>
      <c r="I350" s="14" t="s">
        <v>1103</v>
      </c>
      <c r="J350" s="14" t="s">
        <v>1002</v>
      </c>
      <c r="K350" s="14" t="s">
        <v>1104</v>
      </c>
      <c r="L350" s="38">
        <v>12</v>
      </c>
      <c r="M350" s="25">
        <v>75</v>
      </c>
      <c r="N350" s="40">
        <v>37.5</v>
      </c>
      <c r="O350" s="19">
        <f t="shared" si="6"/>
        <v>450</v>
      </c>
      <c r="P350" s="15"/>
      <c r="Q350" s="18"/>
      <c r="R350" s="18"/>
      <c r="S350" s="18">
        <v>3</v>
      </c>
      <c r="T350" s="18">
        <v>2</v>
      </c>
      <c r="U350" s="18"/>
      <c r="V350" s="18"/>
      <c r="W350" s="18">
        <v>7</v>
      </c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/>
      <c r="EF350" s="18"/>
      <c r="EG350" s="18"/>
      <c r="EH350" s="18"/>
      <c r="EI350" s="18"/>
      <c r="EJ350" s="18"/>
      <c r="EK350" s="18"/>
      <c r="EL350" s="18"/>
      <c r="EM350" s="18"/>
    </row>
    <row r="351" spans="1:143" ht="60" customHeight="1">
      <c r="A351" s="13"/>
      <c r="B351" s="36" t="s">
        <v>143</v>
      </c>
      <c r="C351" s="14" t="s">
        <v>144</v>
      </c>
      <c r="D351" s="14" t="s">
        <v>232</v>
      </c>
      <c r="E351" s="14" t="s">
        <v>146</v>
      </c>
      <c r="F351" s="14" t="s">
        <v>355</v>
      </c>
      <c r="G351" s="14" t="s">
        <v>148</v>
      </c>
      <c r="H351" s="14" t="s">
        <v>149</v>
      </c>
      <c r="I351" s="14" t="s">
        <v>1105</v>
      </c>
      <c r="J351" s="14" t="s">
        <v>1106</v>
      </c>
      <c r="K351" s="14" t="s">
        <v>1107</v>
      </c>
      <c r="L351" s="38">
        <v>9</v>
      </c>
      <c r="M351" s="25">
        <v>150</v>
      </c>
      <c r="N351" s="40">
        <v>75</v>
      </c>
      <c r="O351" s="19">
        <f t="shared" si="6"/>
        <v>675</v>
      </c>
      <c r="P351" s="15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>
        <v>1</v>
      </c>
      <c r="AG351" s="18"/>
      <c r="AH351" s="18"/>
      <c r="AI351" s="18">
        <v>2</v>
      </c>
      <c r="AJ351" s="18">
        <v>1</v>
      </c>
      <c r="AK351" s="18">
        <v>1</v>
      </c>
      <c r="AL351" s="18">
        <v>2</v>
      </c>
      <c r="AM351" s="18"/>
      <c r="AN351" s="18"/>
      <c r="AO351" s="18"/>
      <c r="AP351" s="18"/>
      <c r="AQ351" s="18"/>
      <c r="AR351" s="18">
        <v>1</v>
      </c>
      <c r="AS351" s="18"/>
      <c r="AT351" s="18">
        <v>1</v>
      </c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/>
      <c r="EF351" s="18"/>
      <c r="EG351" s="18"/>
      <c r="EH351" s="18"/>
      <c r="EI351" s="18"/>
      <c r="EJ351" s="18"/>
      <c r="EK351" s="18"/>
      <c r="EL351" s="18"/>
      <c r="EM351" s="18"/>
    </row>
    <row r="352" spans="1:143" ht="60" customHeight="1">
      <c r="A352" s="13"/>
      <c r="B352" s="36" t="s">
        <v>143</v>
      </c>
      <c r="C352" s="14" t="s">
        <v>144</v>
      </c>
      <c r="D352" s="14" t="s">
        <v>145</v>
      </c>
      <c r="E352" s="14" t="s">
        <v>153</v>
      </c>
      <c r="F352" s="14" t="s">
        <v>211</v>
      </c>
      <c r="G352" s="14" t="s">
        <v>667</v>
      </c>
      <c r="H352" s="14" t="s">
        <v>668</v>
      </c>
      <c r="I352" s="14" t="s">
        <v>1108</v>
      </c>
      <c r="J352" s="14" t="s">
        <v>192</v>
      </c>
      <c r="K352" s="14" t="s">
        <v>1109</v>
      </c>
      <c r="L352" s="38">
        <v>7</v>
      </c>
      <c r="M352" s="25">
        <v>75</v>
      </c>
      <c r="N352" s="40">
        <v>37.5</v>
      </c>
      <c r="O352" s="19">
        <f t="shared" si="6"/>
        <v>262.5</v>
      </c>
      <c r="P352" s="15"/>
      <c r="Q352" s="18"/>
      <c r="R352" s="18"/>
      <c r="S352" s="18">
        <v>1</v>
      </c>
      <c r="T352" s="18">
        <v>6</v>
      </c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  <c r="DG352" s="18"/>
      <c r="DH352" s="18"/>
      <c r="DI352" s="18"/>
      <c r="DJ352" s="18"/>
      <c r="DK352" s="18"/>
      <c r="DL352" s="18"/>
      <c r="DM352" s="18"/>
      <c r="DN352" s="18"/>
      <c r="DO352" s="18"/>
      <c r="DP352" s="18"/>
      <c r="DQ352" s="18"/>
      <c r="DR352" s="18"/>
      <c r="DS352" s="18"/>
      <c r="DT352" s="18"/>
      <c r="DU352" s="18"/>
      <c r="DV352" s="18"/>
      <c r="DW352" s="18"/>
      <c r="DX352" s="18"/>
      <c r="DY352" s="18"/>
      <c r="DZ352" s="18"/>
      <c r="EA352" s="18"/>
      <c r="EB352" s="18"/>
      <c r="EC352" s="18"/>
      <c r="ED352" s="18"/>
      <c r="EE352" s="18"/>
      <c r="EF352" s="18"/>
      <c r="EG352" s="18"/>
      <c r="EH352" s="18"/>
      <c r="EI352" s="18"/>
      <c r="EJ352" s="18"/>
      <c r="EK352" s="18"/>
      <c r="EL352" s="18"/>
      <c r="EM352" s="18"/>
    </row>
    <row r="353" spans="1:143" ht="60" customHeight="1">
      <c r="A353" s="13"/>
      <c r="B353" s="36" t="s">
        <v>143</v>
      </c>
      <c r="C353" s="14" t="s">
        <v>144</v>
      </c>
      <c r="D353" s="14" t="s">
        <v>160</v>
      </c>
      <c r="E353" s="14" t="s">
        <v>153</v>
      </c>
      <c r="F353" s="14" t="s">
        <v>211</v>
      </c>
      <c r="G353" s="14" t="s">
        <v>266</v>
      </c>
      <c r="H353" s="14" t="s">
        <v>375</v>
      </c>
      <c r="I353" s="14" t="s">
        <v>1110</v>
      </c>
      <c r="J353" s="14" t="s">
        <v>192</v>
      </c>
      <c r="K353" s="14" t="s">
        <v>1111</v>
      </c>
      <c r="L353" s="38">
        <v>7</v>
      </c>
      <c r="M353" s="25">
        <v>75</v>
      </c>
      <c r="N353" s="40">
        <v>37.5</v>
      </c>
      <c r="O353" s="19">
        <f t="shared" si="6"/>
        <v>262.5</v>
      </c>
      <c r="P353" s="15"/>
      <c r="Q353" s="18"/>
      <c r="R353" s="18"/>
      <c r="S353" s="18">
        <v>3</v>
      </c>
      <c r="T353" s="18">
        <v>3</v>
      </c>
      <c r="U353" s="18"/>
      <c r="V353" s="18"/>
      <c r="W353" s="18">
        <v>1</v>
      </c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  <c r="EG353" s="18"/>
      <c r="EH353" s="18"/>
      <c r="EI353" s="18"/>
      <c r="EJ353" s="18"/>
      <c r="EK353" s="18"/>
      <c r="EL353" s="18"/>
      <c r="EM353" s="18"/>
    </row>
    <row r="354" spans="1:143" ht="60" customHeight="1">
      <c r="A354" s="13"/>
      <c r="B354" s="36" t="s">
        <v>143</v>
      </c>
      <c r="C354" s="14" t="s">
        <v>144</v>
      </c>
      <c r="D354" s="14" t="s">
        <v>160</v>
      </c>
      <c r="E354" s="14" t="s">
        <v>153</v>
      </c>
      <c r="F354" s="14" t="s">
        <v>211</v>
      </c>
      <c r="G354" s="14" t="s">
        <v>266</v>
      </c>
      <c r="H354" s="14" t="s">
        <v>375</v>
      </c>
      <c r="I354" s="14" t="s">
        <v>1112</v>
      </c>
      <c r="J354" s="14" t="s">
        <v>1113</v>
      </c>
      <c r="K354" s="14" t="s">
        <v>1114</v>
      </c>
      <c r="L354" s="38">
        <v>6</v>
      </c>
      <c r="M354" s="25">
        <v>150</v>
      </c>
      <c r="N354" s="40">
        <v>75</v>
      </c>
      <c r="O354" s="19">
        <f t="shared" si="6"/>
        <v>450</v>
      </c>
      <c r="P354" s="15"/>
      <c r="Q354" s="18"/>
      <c r="R354" s="18"/>
      <c r="S354" s="18"/>
      <c r="T354" s="18"/>
      <c r="U354" s="18">
        <v>1</v>
      </c>
      <c r="V354" s="18">
        <v>5</v>
      </c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  <c r="EG354" s="18"/>
      <c r="EH354" s="18"/>
      <c r="EI354" s="18"/>
      <c r="EJ354" s="18"/>
      <c r="EK354" s="18"/>
      <c r="EL354" s="18"/>
      <c r="EM354" s="18"/>
    </row>
    <row r="355" spans="1:143" ht="60" customHeight="1">
      <c r="A355" s="13"/>
      <c r="B355" s="36" t="s">
        <v>143</v>
      </c>
      <c r="C355" s="14" t="s">
        <v>144</v>
      </c>
      <c r="D355" s="14" t="s">
        <v>160</v>
      </c>
      <c r="E355" s="14" t="s">
        <v>153</v>
      </c>
      <c r="F355" s="14" t="s">
        <v>161</v>
      </c>
      <c r="G355" s="14" t="s">
        <v>189</v>
      </c>
      <c r="H355" s="14" t="s">
        <v>190</v>
      </c>
      <c r="I355" s="14" t="s">
        <v>1115</v>
      </c>
      <c r="J355" s="14" t="s">
        <v>394</v>
      </c>
      <c r="K355" s="14" t="s">
        <v>1116</v>
      </c>
      <c r="L355" s="38">
        <v>4</v>
      </c>
      <c r="M355" s="25">
        <v>150</v>
      </c>
      <c r="N355" s="40">
        <v>75</v>
      </c>
      <c r="O355" s="19">
        <f t="shared" si="6"/>
        <v>300</v>
      </c>
      <c r="P355" s="15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>
        <v>2</v>
      </c>
      <c r="BZ355" s="18"/>
      <c r="CA355" s="18"/>
      <c r="CB355" s="18">
        <v>2</v>
      </c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  <c r="EG355" s="18"/>
      <c r="EH355" s="18"/>
      <c r="EI355" s="18"/>
      <c r="EJ355" s="18"/>
      <c r="EK355" s="18"/>
      <c r="EL355" s="18"/>
      <c r="EM355" s="18"/>
    </row>
    <row r="356" spans="1:143" ht="60" customHeight="1">
      <c r="A356" s="13"/>
      <c r="B356" s="36" t="s">
        <v>143</v>
      </c>
      <c r="C356" s="14" t="s">
        <v>144</v>
      </c>
      <c r="D356" s="14" t="s">
        <v>145</v>
      </c>
      <c r="E356" s="14" t="s">
        <v>153</v>
      </c>
      <c r="F356" s="14" t="s">
        <v>147</v>
      </c>
      <c r="G356" s="14" t="s">
        <v>258</v>
      </c>
      <c r="H356" s="14" t="s">
        <v>259</v>
      </c>
      <c r="I356" s="14" t="s">
        <v>1117</v>
      </c>
      <c r="J356" s="14" t="s">
        <v>1118</v>
      </c>
      <c r="K356" s="14" t="s">
        <v>1119</v>
      </c>
      <c r="L356" s="38">
        <v>4</v>
      </c>
      <c r="M356" s="25">
        <v>75</v>
      </c>
      <c r="N356" s="40">
        <v>37.5</v>
      </c>
      <c r="O356" s="19">
        <f t="shared" si="6"/>
        <v>150</v>
      </c>
      <c r="P356" s="15"/>
      <c r="Q356" s="18"/>
      <c r="R356" s="18"/>
      <c r="S356" s="18">
        <v>2</v>
      </c>
      <c r="T356" s="18">
        <v>1</v>
      </c>
      <c r="U356" s="18"/>
      <c r="V356" s="18"/>
      <c r="W356" s="18">
        <v>1</v>
      </c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  <c r="DG356" s="18"/>
      <c r="DH356" s="18"/>
      <c r="DI356" s="18"/>
      <c r="DJ356" s="18"/>
      <c r="DK356" s="18"/>
      <c r="DL356" s="18"/>
      <c r="DM356" s="18"/>
      <c r="DN356" s="18"/>
      <c r="DO356" s="18"/>
      <c r="DP356" s="18"/>
      <c r="DQ356" s="18"/>
      <c r="DR356" s="18"/>
      <c r="DS356" s="18"/>
      <c r="DT356" s="18"/>
      <c r="DU356" s="18"/>
      <c r="DV356" s="18"/>
      <c r="DW356" s="18"/>
      <c r="DX356" s="18"/>
      <c r="DY356" s="18"/>
      <c r="DZ356" s="18"/>
      <c r="EA356" s="18"/>
      <c r="EB356" s="18"/>
      <c r="EC356" s="18"/>
      <c r="ED356" s="18"/>
      <c r="EE356" s="18"/>
      <c r="EF356" s="18"/>
      <c r="EG356" s="18"/>
      <c r="EH356" s="18"/>
      <c r="EI356" s="18"/>
      <c r="EJ356" s="18"/>
      <c r="EK356" s="18"/>
      <c r="EL356" s="18"/>
      <c r="EM356" s="18"/>
    </row>
    <row r="357" spans="1:143" ht="60" customHeight="1">
      <c r="A357" s="13"/>
      <c r="B357" s="36" t="s">
        <v>143</v>
      </c>
      <c r="C357" s="14" t="s">
        <v>144</v>
      </c>
      <c r="D357" s="14" t="s">
        <v>145</v>
      </c>
      <c r="E357" s="14" t="s">
        <v>153</v>
      </c>
      <c r="F357" s="14" t="s">
        <v>211</v>
      </c>
      <c r="G357" s="14" t="s">
        <v>667</v>
      </c>
      <c r="H357" s="14" t="s">
        <v>668</v>
      </c>
      <c r="I357" s="14" t="s">
        <v>1103</v>
      </c>
      <c r="J357" s="14" t="s">
        <v>192</v>
      </c>
      <c r="K357" s="14" t="s">
        <v>1120</v>
      </c>
      <c r="L357" s="38">
        <v>4</v>
      </c>
      <c r="M357" s="25">
        <v>75</v>
      </c>
      <c r="N357" s="40">
        <v>37.5</v>
      </c>
      <c r="O357" s="19">
        <f t="shared" si="6"/>
        <v>150</v>
      </c>
      <c r="P357" s="15"/>
      <c r="Q357" s="18"/>
      <c r="R357" s="18"/>
      <c r="S357" s="18"/>
      <c r="T357" s="18">
        <v>4</v>
      </c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  <c r="EG357" s="18"/>
      <c r="EH357" s="18"/>
      <c r="EI357" s="18"/>
      <c r="EJ357" s="18"/>
      <c r="EK357" s="18"/>
      <c r="EL357" s="18"/>
      <c r="EM357" s="18"/>
    </row>
    <row r="358" spans="1:143" ht="60" customHeight="1">
      <c r="A358" s="13"/>
      <c r="B358" s="36" t="s">
        <v>143</v>
      </c>
      <c r="C358" s="14" t="s">
        <v>144</v>
      </c>
      <c r="D358" s="14" t="s">
        <v>160</v>
      </c>
      <c r="E358" s="14" t="s">
        <v>153</v>
      </c>
      <c r="F358" s="14" t="s">
        <v>318</v>
      </c>
      <c r="G358" s="14" t="s">
        <v>258</v>
      </c>
      <c r="H358" s="14" t="s">
        <v>545</v>
      </c>
      <c r="I358" s="14" t="s">
        <v>1121</v>
      </c>
      <c r="J358" s="14" t="s">
        <v>649</v>
      </c>
      <c r="K358" s="14" t="s">
        <v>1122</v>
      </c>
      <c r="L358" s="38">
        <v>4</v>
      </c>
      <c r="M358" s="25">
        <v>75</v>
      </c>
      <c r="N358" s="40">
        <v>37.5</v>
      </c>
      <c r="O358" s="19">
        <f t="shared" si="6"/>
        <v>150</v>
      </c>
      <c r="P358" s="15"/>
      <c r="Q358" s="18"/>
      <c r="R358" s="18">
        <v>1</v>
      </c>
      <c r="S358" s="18">
        <v>1</v>
      </c>
      <c r="T358" s="18"/>
      <c r="U358" s="18"/>
      <c r="V358" s="18"/>
      <c r="W358" s="18">
        <v>1</v>
      </c>
      <c r="X358" s="18">
        <v>1</v>
      </c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  <c r="EG358" s="18"/>
      <c r="EH358" s="18"/>
      <c r="EI358" s="18"/>
      <c r="EJ358" s="18"/>
      <c r="EK358" s="18"/>
      <c r="EL358" s="18"/>
      <c r="EM358" s="18"/>
    </row>
    <row r="359" spans="1:143" ht="60" customHeight="1">
      <c r="A359" s="13"/>
      <c r="B359" s="36" t="s">
        <v>905</v>
      </c>
      <c r="C359" s="14" t="s">
        <v>144</v>
      </c>
      <c r="D359" s="14" t="s">
        <v>160</v>
      </c>
      <c r="E359" s="14" t="s">
        <v>146</v>
      </c>
      <c r="F359" s="14" t="s">
        <v>1123</v>
      </c>
      <c r="G359" s="14" t="s">
        <v>148</v>
      </c>
      <c r="H359" s="14" t="s">
        <v>149</v>
      </c>
      <c r="I359" s="14" t="s">
        <v>1124</v>
      </c>
      <c r="J359" s="14" t="s">
        <v>1125</v>
      </c>
      <c r="K359" s="14" t="s">
        <v>1126</v>
      </c>
      <c r="L359" s="38">
        <v>534</v>
      </c>
      <c r="M359" s="25">
        <v>160</v>
      </c>
      <c r="N359" s="40">
        <v>80</v>
      </c>
      <c r="O359" s="19">
        <f t="shared" si="6"/>
        <v>42720</v>
      </c>
      <c r="P359" s="15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>
        <v>1</v>
      </c>
      <c r="AD359" s="18"/>
      <c r="AE359" s="18"/>
      <c r="AF359" s="18">
        <v>1</v>
      </c>
      <c r="AG359" s="18">
        <v>2</v>
      </c>
      <c r="AH359" s="18">
        <v>4</v>
      </c>
      <c r="AI359" s="18">
        <v>6</v>
      </c>
      <c r="AJ359" s="18">
        <v>16</v>
      </c>
      <c r="AK359" s="18">
        <v>9</v>
      </c>
      <c r="AL359" s="18">
        <v>4</v>
      </c>
      <c r="AM359" s="18">
        <v>3</v>
      </c>
      <c r="AN359" s="18">
        <v>2</v>
      </c>
      <c r="AO359" s="18">
        <v>2</v>
      </c>
      <c r="AP359" s="18">
        <v>114</v>
      </c>
      <c r="AQ359" s="18">
        <v>30</v>
      </c>
      <c r="AR359" s="18">
        <v>136</v>
      </c>
      <c r="AS359" s="18">
        <v>115</v>
      </c>
      <c r="AT359" s="18">
        <v>28</v>
      </c>
      <c r="AU359" s="18">
        <v>42</v>
      </c>
      <c r="AV359" s="18">
        <v>19</v>
      </c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  <c r="DG359" s="18"/>
      <c r="DH359" s="18"/>
      <c r="DI359" s="18"/>
      <c r="DJ359" s="18"/>
      <c r="DK359" s="18"/>
      <c r="DL359" s="18"/>
      <c r="DM359" s="18"/>
      <c r="DN359" s="18"/>
      <c r="DO359" s="18"/>
      <c r="DP359" s="18"/>
      <c r="DQ359" s="18"/>
      <c r="DR359" s="18"/>
      <c r="DS359" s="18"/>
      <c r="DT359" s="18"/>
      <c r="DU359" s="18"/>
      <c r="DV359" s="18"/>
      <c r="DW359" s="18"/>
      <c r="DX359" s="18"/>
      <c r="DY359" s="18"/>
      <c r="DZ359" s="18"/>
      <c r="EA359" s="18"/>
      <c r="EB359" s="18"/>
      <c r="EC359" s="18"/>
      <c r="ED359" s="18"/>
      <c r="EE359" s="18"/>
      <c r="EF359" s="18"/>
      <c r="EG359" s="18"/>
      <c r="EH359" s="18"/>
      <c r="EI359" s="18"/>
      <c r="EJ359" s="18"/>
      <c r="EK359" s="18"/>
      <c r="EL359" s="18"/>
      <c r="EM359" s="18"/>
    </row>
    <row r="360" spans="1:143" ht="60" customHeight="1">
      <c r="A360" s="20"/>
      <c r="B360" s="36" t="s">
        <v>143</v>
      </c>
      <c r="C360" s="14" t="s">
        <v>144</v>
      </c>
      <c r="D360" s="14" t="s">
        <v>160</v>
      </c>
      <c r="E360" s="14" t="s">
        <v>153</v>
      </c>
      <c r="F360" s="14" t="s">
        <v>154</v>
      </c>
      <c r="G360" s="14" t="s">
        <v>155</v>
      </c>
      <c r="H360" s="14" t="s">
        <v>156</v>
      </c>
      <c r="I360" s="14" t="s">
        <v>1127</v>
      </c>
      <c r="J360" s="14" t="s">
        <v>1128</v>
      </c>
      <c r="K360" s="14" t="s">
        <v>1129</v>
      </c>
      <c r="L360" s="38">
        <v>460</v>
      </c>
      <c r="M360" s="25">
        <v>80</v>
      </c>
      <c r="N360" s="40">
        <v>40</v>
      </c>
      <c r="O360" s="19">
        <f t="shared" si="6"/>
        <v>18400</v>
      </c>
      <c r="P360" s="15"/>
      <c r="Q360" s="18"/>
      <c r="R360" s="18"/>
      <c r="S360" s="18">
        <v>90</v>
      </c>
      <c r="T360" s="18">
        <v>169</v>
      </c>
      <c r="U360" s="18">
        <v>105</v>
      </c>
      <c r="V360" s="18">
        <v>96</v>
      </c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  <c r="EG360" s="18"/>
      <c r="EH360" s="18"/>
      <c r="EI360" s="18"/>
      <c r="EJ360" s="18"/>
      <c r="EK360" s="18"/>
      <c r="EL360" s="18"/>
      <c r="EM360" s="18"/>
    </row>
    <row r="361" spans="1:143" ht="60" customHeight="1">
      <c r="A361" s="20"/>
      <c r="B361" s="36" t="s">
        <v>143</v>
      </c>
      <c r="C361" s="14" t="s">
        <v>144</v>
      </c>
      <c r="D361" s="14" t="s">
        <v>160</v>
      </c>
      <c r="E361" s="14" t="s">
        <v>153</v>
      </c>
      <c r="F361" s="14" t="s">
        <v>154</v>
      </c>
      <c r="G361" s="14" t="s">
        <v>155</v>
      </c>
      <c r="H361" s="14" t="s">
        <v>156</v>
      </c>
      <c r="I361" s="14" t="s">
        <v>1127</v>
      </c>
      <c r="J361" s="14" t="s">
        <v>1130</v>
      </c>
      <c r="K361" s="14" t="s">
        <v>1131</v>
      </c>
      <c r="L361" s="38">
        <v>412</v>
      </c>
      <c r="M361" s="25">
        <v>80</v>
      </c>
      <c r="N361" s="40">
        <v>40</v>
      </c>
      <c r="O361" s="19">
        <f t="shared" si="6"/>
        <v>16480</v>
      </c>
      <c r="P361" s="15"/>
      <c r="Q361" s="18"/>
      <c r="R361" s="18"/>
      <c r="S361" s="18">
        <v>90</v>
      </c>
      <c r="T361" s="18">
        <v>120</v>
      </c>
      <c r="U361" s="18">
        <v>106</v>
      </c>
      <c r="V361" s="18">
        <v>96</v>
      </c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  <c r="EG361" s="18"/>
      <c r="EH361" s="18"/>
      <c r="EI361" s="18"/>
      <c r="EJ361" s="18"/>
      <c r="EK361" s="18"/>
      <c r="EL361" s="18"/>
      <c r="EM361" s="18"/>
    </row>
    <row r="362" spans="1:143" ht="60" customHeight="1">
      <c r="A362" s="13"/>
      <c r="B362" s="36" t="s">
        <v>143</v>
      </c>
      <c r="C362" s="14" t="s">
        <v>324</v>
      </c>
      <c r="D362" s="14" t="s">
        <v>232</v>
      </c>
      <c r="E362" s="14" t="s">
        <v>153</v>
      </c>
      <c r="F362" s="14" t="s">
        <v>154</v>
      </c>
      <c r="G362" s="14" t="s">
        <v>155</v>
      </c>
      <c r="H362" s="14" t="s">
        <v>262</v>
      </c>
      <c r="I362" s="14" t="s">
        <v>1132</v>
      </c>
      <c r="J362" s="14" t="s">
        <v>394</v>
      </c>
      <c r="K362" s="14" t="s">
        <v>1133</v>
      </c>
      <c r="L362" s="38">
        <v>81</v>
      </c>
      <c r="M362" s="25">
        <v>80</v>
      </c>
      <c r="N362" s="40">
        <v>40</v>
      </c>
      <c r="O362" s="19">
        <f t="shared" si="6"/>
        <v>3240</v>
      </c>
      <c r="P362" s="15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>
        <v>41</v>
      </c>
      <c r="DH362" s="18"/>
      <c r="DI362" s="18">
        <v>40</v>
      </c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  <c r="EG362" s="18"/>
      <c r="EH362" s="18"/>
      <c r="EI362" s="18"/>
      <c r="EJ362" s="18"/>
      <c r="EK362" s="18"/>
      <c r="EL362" s="18"/>
      <c r="EM362" s="18"/>
    </row>
    <row r="363" spans="1:143" ht="60" customHeight="1">
      <c r="A363" s="13"/>
      <c r="B363" s="36" t="s">
        <v>143</v>
      </c>
      <c r="C363" s="14" t="s">
        <v>324</v>
      </c>
      <c r="D363" s="14" t="s">
        <v>232</v>
      </c>
      <c r="E363" s="14" t="s">
        <v>153</v>
      </c>
      <c r="F363" s="14" t="s">
        <v>154</v>
      </c>
      <c r="G363" s="14" t="s">
        <v>155</v>
      </c>
      <c r="H363" s="14" t="s">
        <v>262</v>
      </c>
      <c r="I363" s="14" t="s">
        <v>1132</v>
      </c>
      <c r="J363" s="14" t="s">
        <v>192</v>
      </c>
      <c r="K363" s="14" t="s">
        <v>1134</v>
      </c>
      <c r="L363" s="38">
        <v>30</v>
      </c>
      <c r="M363" s="25">
        <v>80</v>
      </c>
      <c r="N363" s="40">
        <v>40</v>
      </c>
      <c r="O363" s="19">
        <f t="shared" si="6"/>
        <v>1200</v>
      </c>
      <c r="P363" s="15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>
        <v>30</v>
      </c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  <c r="EG363" s="18"/>
      <c r="EH363" s="18"/>
      <c r="EI363" s="18"/>
      <c r="EJ363" s="18"/>
      <c r="EK363" s="18"/>
      <c r="EL363" s="18"/>
      <c r="EM363" s="18"/>
    </row>
    <row r="364" spans="1:143" ht="60" customHeight="1">
      <c r="A364" s="13"/>
      <c r="B364" s="36" t="s">
        <v>143</v>
      </c>
      <c r="C364" s="14" t="s">
        <v>144</v>
      </c>
      <c r="D364" s="14" t="s">
        <v>145</v>
      </c>
      <c r="E364" s="14" t="s">
        <v>153</v>
      </c>
      <c r="F364" s="14" t="s">
        <v>677</v>
      </c>
      <c r="G364" s="14" t="s">
        <v>667</v>
      </c>
      <c r="H364" s="14" t="s">
        <v>686</v>
      </c>
      <c r="I364" s="14" t="s">
        <v>1135</v>
      </c>
      <c r="J364" s="14" t="s">
        <v>192</v>
      </c>
      <c r="K364" s="14" t="s">
        <v>1136</v>
      </c>
      <c r="L364" s="38">
        <v>24</v>
      </c>
      <c r="M364" s="25">
        <v>80</v>
      </c>
      <c r="N364" s="40">
        <v>40</v>
      </c>
      <c r="O364" s="19">
        <f t="shared" si="6"/>
        <v>960</v>
      </c>
      <c r="P364" s="15"/>
      <c r="Q364" s="18"/>
      <c r="R364" s="18"/>
      <c r="S364" s="18">
        <v>24</v>
      </c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  <c r="EG364" s="18"/>
      <c r="EH364" s="18"/>
      <c r="EI364" s="18"/>
      <c r="EJ364" s="18"/>
      <c r="EK364" s="18"/>
      <c r="EL364" s="18"/>
      <c r="EM364" s="18"/>
    </row>
    <row r="365" spans="1:143" ht="60" customHeight="1">
      <c r="A365" s="13"/>
      <c r="B365" s="36" t="s">
        <v>143</v>
      </c>
      <c r="C365" s="14" t="s">
        <v>144</v>
      </c>
      <c r="D365" s="14" t="s">
        <v>160</v>
      </c>
      <c r="E365" s="14" t="s">
        <v>153</v>
      </c>
      <c r="F365" s="14" t="s">
        <v>211</v>
      </c>
      <c r="G365" s="14" t="s">
        <v>253</v>
      </c>
      <c r="H365" s="14" t="s">
        <v>254</v>
      </c>
      <c r="I365" s="14" t="s">
        <v>1137</v>
      </c>
      <c r="J365" s="14" t="s">
        <v>192</v>
      </c>
      <c r="K365" s="14" t="s">
        <v>1138</v>
      </c>
      <c r="L365" s="38">
        <v>14</v>
      </c>
      <c r="M365" s="25">
        <v>80</v>
      </c>
      <c r="N365" s="40">
        <v>40</v>
      </c>
      <c r="O365" s="19">
        <f t="shared" si="6"/>
        <v>560</v>
      </c>
      <c r="P365" s="15"/>
      <c r="Q365" s="18"/>
      <c r="R365" s="18"/>
      <c r="S365" s="18"/>
      <c r="T365" s="18">
        <v>5</v>
      </c>
      <c r="U365" s="18">
        <v>3</v>
      </c>
      <c r="V365" s="18">
        <v>3</v>
      </c>
      <c r="W365" s="18">
        <v>3</v>
      </c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  <c r="EG365" s="18"/>
      <c r="EH365" s="18"/>
      <c r="EI365" s="18"/>
      <c r="EJ365" s="18"/>
      <c r="EK365" s="18"/>
      <c r="EL365" s="18"/>
      <c r="EM365" s="18"/>
    </row>
    <row r="366" spans="1:143" ht="60" customHeight="1">
      <c r="A366" s="13"/>
      <c r="B366" s="36" t="s">
        <v>143</v>
      </c>
      <c r="C366" s="14" t="s">
        <v>144</v>
      </c>
      <c r="D366" s="14" t="s">
        <v>160</v>
      </c>
      <c r="E366" s="14" t="s">
        <v>153</v>
      </c>
      <c r="F366" s="14" t="s">
        <v>211</v>
      </c>
      <c r="G366" s="14" t="s">
        <v>266</v>
      </c>
      <c r="H366" s="14" t="s">
        <v>553</v>
      </c>
      <c r="I366" s="14" t="s">
        <v>1139</v>
      </c>
      <c r="J366" s="14" t="s">
        <v>1140</v>
      </c>
      <c r="K366" s="14" t="s">
        <v>1141</v>
      </c>
      <c r="L366" s="38">
        <v>7</v>
      </c>
      <c r="M366" s="25">
        <v>80</v>
      </c>
      <c r="N366" s="40">
        <v>40</v>
      </c>
      <c r="O366" s="19">
        <f t="shared" si="6"/>
        <v>280</v>
      </c>
      <c r="P366" s="15"/>
      <c r="Q366" s="18"/>
      <c r="R366" s="18"/>
      <c r="S366" s="18">
        <v>4</v>
      </c>
      <c r="T366" s="18">
        <v>1</v>
      </c>
      <c r="U366" s="18"/>
      <c r="V366" s="18">
        <v>2</v>
      </c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  <c r="EG366" s="18"/>
      <c r="EH366" s="18"/>
      <c r="EI366" s="18"/>
      <c r="EJ366" s="18"/>
      <c r="EK366" s="18"/>
      <c r="EL366" s="18"/>
      <c r="EM366" s="18"/>
    </row>
    <row r="367" spans="1:143" ht="60" customHeight="1">
      <c r="A367" s="13"/>
      <c r="B367" s="36" t="s">
        <v>143</v>
      </c>
      <c r="C367" s="14" t="s">
        <v>144</v>
      </c>
      <c r="D367" s="14" t="s">
        <v>160</v>
      </c>
      <c r="E367" s="14" t="s">
        <v>153</v>
      </c>
      <c r="F367" s="14" t="s">
        <v>161</v>
      </c>
      <c r="G367" s="14" t="s">
        <v>1051</v>
      </c>
      <c r="H367" s="14" t="s">
        <v>1142</v>
      </c>
      <c r="I367" s="14" t="s">
        <v>1143</v>
      </c>
      <c r="J367" s="14" t="s">
        <v>581</v>
      </c>
      <c r="K367" s="14" t="s">
        <v>1144</v>
      </c>
      <c r="L367" s="38">
        <v>5</v>
      </c>
      <c r="M367" s="25">
        <v>80</v>
      </c>
      <c r="N367" s="40">
        <v>40</v>
      </c>
      <c r="O367" s="19">
        <f t="shared" si="6"/>
        <v>200</v>
      </c>
      <c r="P367" s="15"/>
      <c r="Q367" s="18"/>
      <c r="R367" s="18"/>
      <c r="S367" s="18">
        <v>1</v>
      </c>
      <c r="T367" s="18">
        <v>4</v>
      </c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  <c r="EG367" s="18"/>
      <c r="EH367" s="18"/>
      <c r="EI367" s="18"/>
      <c r="EJ367" s="18"/>
      <c r="EK367" s="18"/>
      <c r="EL367" s="18"/>
      <c r="EM367" s="18"/>
    </row>
    <row r="368" spans="1:143" ht="60" customHeight="1">
      <c r="A368" s="13"/>
      <c r="B368" s="36" t="s">
        <v>143</v>
      </c>
      <c r="C368" s="14" t="s">
        <v>144</v>
      </c>
      <c r="D368" s="14" t="s">
        <v>160</v>
      </c>
      <c r="E368" s="14" t="s">
        <v>153</v>
      </c>
      <c r="F368" s="14" t="s">
        <v>147</v>
      </c>
      <c r="G368" s="14" t="s">
        <v>630</v>
      </c>
      <c r="H368" s="14" t="s">
        <v>714</v>
      </c>
      <c r="I368" s="14" t="s">
        <v>785</v>
      </c>
      <c r="J368" s="14" t="s">
        <v>192</v>
      </c>
      <c r="K368" s="14" t="s">
        <v>1145</v>
      </c>
      <c r="L368" s="38">
        <v>4</v>
      </c>
      <c r="M368" s="25">
        <v>40</v>
      </c>
      <c r="N368" s="40">
        <v>20</v>
      </c>
      <c r="O368" s="19">
        <f t="shared" si="6"/>
        <v>80</v>
      </c>
      <c r="P368" s="15"/>
      <c r="Q368" s="18"/>
      <c r="R368" s="18">
        <v>4</v>
      </c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  <c r="EG368" s="18"/>
      <c r="EH368" s="18"/>
      <c r="EI368" s="18"/>
      <c r="EJ368" s="18"/>
      <c r="EK368" s="18"/>
      <c r="EL368" s="18"/>
      <c r="EM368" s="18"/>
    </row>
    <row r="369" spans="1:143" ht="60" customHeight="1">
      <c r="A369" s="13"/>
      <c r="B369" s="36" t="s">
        <v>143</v>
      </c>
      <c r="C369" s="14" t="s">
        <v>144</v>
      </c>
      <c r="D369" s="14" t="s">
        <v>145</v>
      </c>
      <c r="E369" s="14" t="s">
        <v>153</v>
      </c>
      <c r="F369" s="14" t="s">
        <v>177</v>
      </c>
      <c r="G369" s="14" t="s">
        <v>198</v>
      </c>
      <c r="H369" s="14" t="s">
        <v>1146</v>
      </c>
      <c r="I369" s="14" t="s">
        <v>1147</v>
      </c>
      <c r="J369" s="14" t="s">
        <v>192</v>
      </c>
      <c r="K369" s="14" t="s">
        <v>1148</v>
      </c>
      <c r="L369" s="38">
        <v>4</v>
      </c>
      <c r="M369" s="25">
        <v>160</v>
      </c>
      <c r="N369" s="40">
        <v>80</v>
      </c>
      <c r="O369" s="19">
        <f t="shared" si="6"/>
        <v>320</v>
      </c>
      <c r="P369" s="15"/>
      <c r="Q369" s="18"/>
      <c r="R369" s="18"/>
      <c r="S369" s="18">
        <v>2</v>
      </c>
      <c r="T369" s="18">
        <v>2</v>
      </c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  <c r="EA369" s="18"/>
      <c r="EB369" s="18"/>
      <c r="EC369" s="18"/>
      <c r="ED369" s="18"/>
      <c r="EE369" s="18"/>
      <c r="EF369" s="18"/>
      <c r="EG369" s="18"/>
      <c r="EH369" s="18"/>
      <c r="EI369" s="18"/>
      <c r="EJ369" s="18"/>
      <c r="EK369" s="18"/>
      <c r="EL369" s="18"/>
      <c r="EM369" s="18"/>
    </row>
    <row r="370" spans="1:143" ht="60" customHeight="1">
      <c r="A370" s="13"/>
      <c r="B370" s="36" t="s">
        <v>143</v>
      </c>
      <c r="C370" s="14" t="s">
        <v>144</v>
      </c>
      <c r="D370" s="14" t="s">
        <v>232</v>
      </c>
      <c r="E370" s="14" t="s">
        <v>146</v>
      </c>
      <c r="F370" s="14" t="s">
        <v>154</v>
      </c>
      <c r="G370" s="14" t="s">
        <v>148</v>
      </c>
      <c r="H370" s="14" t="s">
        <v>237</v>
      </c>
      <c r="I370" s="14" t="s">
        <v>1149</v>
      </c>
      <c r="J370" s="14" t="s">
        <v>1150</v>
      </c>
      <c r="K370" s="14" t="s">
        <v>1151</v>
      </c>
      <c r="L370" s="38">
        <v>114</v>
      </c>
      <c r="M370" s="25">
        <v>250</v>
      </c>
      <c r="N370" s="40">
        <v>125</v>
      </c>
      <c r="O370" s="19">
        <f t="shared" si="6"/>
        <v>14250</v>
      </c>
      <c r="P370" s="15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>
        <v>10</v>
      </c>
      <c r="AG370" s="18"/>
      <c r="AH370" s="18">
        <v>2</v>
      </c>
      <c r="AI370" s="18">
        <v>28</v>
      </c>
      <c r="AJ370" s="18">
        <v>47</v>
      </c>
      <c r="AK370" s="18">
        <v>16</v>
      </c>
      <c r="AL370" s="18">
        <v>11</v>
      </c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  <c r="EG370" s="18"/>
      <c r="EH370" s="18"/>
      <c r="EI370" s="18"/>
      <c r="EJ370" s="18"/>
      <c r="EK370" s="18"/>
      <c r="EL370" s="18"/>
      <c r="EM370" s="18"/>
    </row>
    <row r="371" spans="1:143" ht="60" customHeight="1">
      <c r="A371" s="13"/>
      <c r="B371" s="36" t="s">
        <v>143</v>
      </c>
      <c r="C371" s="14" t="s">
        <v>144</v>
      </c>
      <c r="D371" s="14" t="s">
        <v>232</v>
      </c>
      <c r="E371" s="14" t="s">
        <v>659</v>
      </c>
      <c r="F371" s="14" t="s">
        <v>802</v>
      </c>
      <c r="G371" s="14" t="s">
        <v>803</v>
      </c>
      <c r="H371" s="14" t="s">
        <v>804</v>
      </c>
      <c r="I371" s="14" t="s">
        <v>1152</v>
      </c>
      <c r="J371" s="14" t="s">
        <v>850</v>
      </c>
      <c r="K371" s="14" t="s">
        <v>1153</v>
      </c>
      <c r="L371" s="38">
        <v>13</v>
      </c>
      <c r="M371" s="25">
        <v>250</v>
      </c>
      <c r="N371" s="40">
        <v>125</v>
      </c>
      <c r="O371" s="19">
        <f t="shared" si="6"/>
        <v>1625</v>
      </c>
      <c r="P371" s="15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>
        <v>13</v>
      </c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  <c r="EG371" s="18"/>
      <c r="EH371" s="18"/>
      <c r="EI371" s="18"/>
      <c r="EJ371" s="18"/>
      <c r="EK371" s="18"/>
      <c r="EL371" s="18"/>
      <c r="EM371" s="18"/>
    </row>
    <row r="372" spans="1:143" ht="60" customHeight="1">
      <c r="A372" s="13"/>
      <c r="B372" s="36" t="s">
        <v>143</v>
      </c>
      <c r="C372" s="14" t="s">
        <v>144</v>
      </c>
      <c r="D372" s="14" t="s">
        <v>232</v>
      </c>
      <c r="E372" s="14" t="s">
        <v>146</v>
      </c>
      <c r="F372" s="14" t="s">
        <v>154</v>
      </c>
      <c r="G372" s="14" t="s">
        <v>148</v>
      </c>
      <c r="H372" s="14" t="s">
        <v>233</v>
      </c>
      <c r="I372" s="14" t="s">
        <v>241</v>
      </c>
      <c r="J372" s="14" t="s">
        <v>1150</v>
      </c>
      <c r="K372" s="14" t="s">
        <v>1154</v>
      </c>
      <c r="L372" s="38">
        <v>10</v>
      </c>
      <c r="M372" s="25">
        <v>250</v>
      </c>
      <c r="N372" s="40">
        <v>125</v>
      </c>
      <c r="O372" s="19">
        <f t="shared" si="6"/>
        <v>1250</v>
      </c>
      <c r="P372" s="15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>
        <v>8</v>
      </c>
      <c r="AJ372" s="18"/>
      <c r="AK372" s="18"/>
      <c r="AL372" s="18"/>
      <c r="AM372" s="18"/>
      <c r="AN372" s="18"/>
      <c r="AO372" s="18"/>
      <c r="AP372" s="18"/>
      <c r="AQ372" s="18"/>
      <c r="AR372" s="18">
        <v>1</v>
      </c>
      <c r="AS372" s="18"/>
      <c r="AT372" s="18">
        <v>1</v>
      </c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  <c r="EA372" s="18"/>
      <c r="EB372" s="18"/>
      <c r="EC372" s="18"/>
      <c r="ED372" s="18"/>
      <c r="EE372" s="18"/>
      <c r="EF372" s="18"/>
      <c r="EG372" s="18"/>
      <c r="EH372" s="18"/>
      <c r="EI372" s="18"/>
      <c r="EJ372" s="18"/>
      <c r="EK372" s="18"/>
      <c r="EL372" s="18"/>
      <c r="EM372" s="18"/>
    </row>
    <row r="373" spans="1:143" ht="60" customHeight="1">
      <c r="A373" s="13"/>
      <c r="B373" s="36" t="s">
        <v>143</v>
      </c>
      <c r="C373" s="14" t="s">
        <v>144</v>
      </c>
      <c r="D373" s="14" t="s">
        <v>232</v>
      </c>
      <c r="E373" s="14" t="s">
        <v>146</v>
      </c>
      <c r="F373" s="14" t="s">
        <v>154</v>
      </c>
      <c r="G373" s="14" t="s">
        <v>148</v>
      </c>
      <c r="H373" s="14" t="s">
        <v>237</v>
      </c>
      <c r="I373" s="14" t="s">
        <v>1155</v>
      </c>
      <c r="J373" s="14" t="s">
        <v>1156</v>
      </c>
      <c r="K373" s="14" t="s">
        <v>1157</v>
      </c>
      <c r="L373" s="38">
        <v>9</v>
      </c>
      <c r="M373" s="25">
        <v>250</v>
      </c>
      <c r="N373" s="40">
        <v>125</v>
      </c>
      <c r="O373" s="19">
        <f t="shared" si="6"/>
        <v>1125</v>
      </c>
      <c r="P373" s="15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>
        <v>3</v>
      </c>
      <c r="AD373" s="18">
        <v>3</v>
      </c>
      <c r="AE373" s="18">
        <v>3</v>
      </c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  <c r="EG373" s="18"/>
      <c r="EH373" s="18"/>
      <c r="EI373" s="18"/>
      <c r="EJ373" s="18"/>
      <c r="EK373" s="18"/>
      <c r="EL373" s="18"/>
      <c r="EM373" s="18"/>
    </row>
    <row r="374" spans="1:143" ht="60" customHeight="1">
      <c r="A374" s="13"/>
      <c r="B374" s="36" t="s">
        <v>143</v>
      </c>
      <c r="C374" s="14" t="s">
        <v>144</v>
      </c>
      <c r="D374" s="14" t="s">
        <v>232</v>
      </c>
      <c r="E374" s="14" t="s">
        <v>659</v>
      </c>
      <c r="F374" s="14" t="s">
        <v>802</v>
      </c>
      <c r="G374" s="14" t="s">
        <v>803</v>
      </c>
      <c r="H374" s="14" t="s">
        <v>804</v>
      </c>
      <c r="I374" s="14" t="s">
        <v>1158</v>
      </c>
      <c r="J374" s="14" t="s">
        <v>806</v>
      </c>
      <c r="K374" s="14" t="s">
        <v>1159</v>
      </c>
      <c r="L374" s="38">
        <v>9</v>
      </c>
      <c r="M374" s="25">
        <v>250</v>
      </c>
      <c r="N374" s="40">
        <v>125</v>
      </c>
      <c r="O374" s="19">
        <f t="shared" si="6"/>
        <v>1125</v>
      </c>
      <c r="P374" s="15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>
        <v>9</v>
      </c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  <c r="DW374" s="18"/>
      <c r="DX374" s="18"/>
      <c r="DY374" s="18"/>
      <c r="DZ374" s="18"/>
      <c r="EA374" s="18"/>
      <c r="EB374" s="18"/>
      <c r="EC374" s="18"/>
      <c r="ED374" s="18"/>
      <c r="EE374" s="18"/>
      <c r="EF374" s="18"/>
      <c r="EG374" s="18"/>
      <c r="EH374" s="18"/>
      <c r="EI374" s="18"/>
      <c r="EJ374" s="18"/>
      <c r="EK374" s="18"/>
      <c r="EL374" s="18"/>
      <c r="EM374" s="18"/>
    </row>
    <row r="375" spans="1:143" ht="60" customHeight="1">
      <c r="A375" s="13"/>
      <c r="B375" s="36" t="s">
        <v>143</v>
      </c>
      <c r="C375" s="14" t="s">
        <v>144</v>
      </c>
      <c r="D375" s="14" t="s">
        <v>232</v>
      </c>
      <c r="E375" s="14" t="s">
        <v>146</v>
      </c>
      <c r="F375" s="14" t="s">
        <v>154</v>
      </c>
      <c r="G375" s="14" t="s">
        <v>148</v>
      </c>
      <c r="H375" s="14" t="s">
        <v>233</v>
      </c>
      <c r="I375" s="14" t="s">
        <v>1160</v>
      </c>
      <c r="J375" s="14" t="s">
        <v>1161</v>
      </c>
      <c r="K375" s="14" t="s">
        <v>1162</v>
      </c>
      <c r="L375" s="38">
        <v>8</v>
      </c>
      <c r="M375" s="25">
        <v>250</v>
      </c>
      <c r="N375" s="40">
        <v>125</v>
      </c>
      <c r="O375" s="19">
        <f t="shared" si="6"/>
        <v>1000</v>
      </c>
      <c r="P375" s="15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>
        <v>3</v>
      </c>
      <c r="AD375" s="18">
        <v>3</v>
      </c>
      <c r="AE375" s="18">
        <v>2</v>
      </c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  <c r="EA375" s="18"/>
      <c r="EB375" s="18"/>
      <c r="EC375" s="18"/>
      <c r="ED375" s="18"/>
      <c r="EE375" s="18"/>
      <c r="EF375" s="18"/>
      <c r="EG375" s="18"/>
      <c r="EH375" s="18"/>
      <c r="EI375" s="18"/>
      <c r="EJ375" s="18"/>
      <c r="EK375" s="18"/>
      <c r="EL375" s="18"/>
      <c r="EM375" s="18"/>
    </row>
    <row r="376" spans="1:143" ht="60" customHeight="1">
      <c r="A376" s="13"/>
      <c r="B376" s="36" t="s">
        <v>143</v>
      </c>
      <c r="C376" s="14" t="s">
        <v>144</v>
      </c>
      <c r="D376" s="14" t="s">
        <v>160</v>
      </c>
      <c r="E376" s="14" t="s">
        <v>153</v>
      </c>
      <c r="F376" s="14" t="s">
        <v>211</v>
      </c>
      <c r="G376" s="14" t="s">
        <v>253</v>
      </c>
      <c r="H376" s="14" t="s">
        <v>461</v>
      </c>
      <c r="I376" s="14" t="s">
        <v>1163</v>
      </c>
      <c r="J376" s="14" t="s">
        <v>1140</v>
      </c>
      <c r="K376" s="14" t="s">
        <v>1164</v>
      </c>
      <c r="L376" s="38">
        <v>22</v>
      </c>
      <c r="M376" s="25">
        <v>85</v>
      </c>
      <c r="N376" s="40">
        <v>42.5</v>
      </c>
      <c r="O376" s="19">
        <f t="shared" si="6"/>
        <v>935</v>
      </c>
      <c r="P376" s="15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>
        <v>1</v>
      </c>
      <c r="DR376" s="18"/>
      <c r="DS376" s="18">
        <v>3</v>
      </c>
      <c r="DT376" s="18">
        <v>2</v>
      </c>
      <c r="DU376" s="18"/>
      <c r="DV376" s="18">
        <v>2</v>
      </c>
      <c r="DW376" s="18">
        <v>1</v>
      </c>
      <c r="DX376" s="18"/>
      <c r="DY376" s="18">
        <v>2</v>
      </c>
      <c r="DZ376" s="18">
        <v>5</v>
      </c>
      <c r="EA376" s="18">
        <v>2</v>
      </c>
      <c r="EB376" s="18">
        <v>1</v>
      </c>
      <c r="EC376" s="18">
        <v>2</v>
      </c>
      <c r="ED376" s="18"/>
      <c r="EE376" s="18">
        <v>1</v>
      </c>
      <c r="EF376" s="18"/>
      <c r="EG376" s="18"/>
      <c r="EH376" s="18"/>
      <c r="EI376" s="18"/>
      <c r="EJ376" s="18"/>
      <c r="EK376" s="18"/>
      <c r="EL376" s="18"/>
      <c r="EM376" s="18"/>
    </row>
    <row r="377" spans="1:143" ht="60" customHeight="1">
      <c r="A377" s="13"/>
      <c r="B377" s="36" t="s">
        <v>143</v>
      </c>
      <c r="C377" s="14" t="s">
        <v>144</v>
      </c>
      <c r="D377" s="14" t="s">
        <v>160</v>
      </c>
      <c r="E377" s="14" t="s">
        <v>153</v>
      </c>
      <c r="F377" s="14" t="s">
        <v>211</v>
      </c>
      <c r="G377" s="14" t="s">
        <v>253</v>
      </c>
      <c r="H377" s="14" t="s">
        <v>461</v>
      </c>
      <c r="I377" s="14" t="s">
        <v>1163</v>
      </c>
      <c r="J377" s="14" t="s">
        <v>192</v>
      </c>
      <c r="K377" s="14" t="s">
        <v>1165</v>
      </c>
      <c r="L377" s="38">
        <v>4</v>
      </c>
      <c r="M377" s="25">
        <v>85</v>
      </c>
      <c r="N377" s="40">
        <v>42.5</v>
      </c>
      <c r="O377" s="19">
        <f t="shared" si="6"/>
        <v>170</v>
      </c>
      <c r="P377" s="15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>
        <v>1</v>
      </c>
      <c r="DR377" s="18">
        <v>3</v>
      </c>
      <c r="DS377" s="18"/>
      <c r="DT377" s="18"/>
      <c r="DU377" s="18"/>
      <c r="DV377" s="18"/>
      <c r="DW377" s="18"/>
      <c r="DX377" s="18"/>
      <c r="DY377" s="18"/>
      <c r="DZ377" s="18"/>
      <c r="EA377" s="18"/>
      <c r="EB377" s="18"/>
      <c r="EC377" s="18"/>
      <c r="ED377" s="18"/>
      <c r="EE377" s="18"/>
      <c r="EF377" s="18"/>
      <c r="EG377" s="18"/>
      <c r="EH377" s="18"/>
      <c r="EI377" s="18"/>
      <c r="EJ377" s="18"/>
      <c r="EK377" s="18"/>
      <c r="EL377" s="18"/>
      <c r="EM377" s="18"/>
    </row>
    <row r="378" spans="1:143" ht="60" customHeight="1">
      <c r="A378" s="13"/>
      <c r="B378" s="36" t="s">
        <v>143</v>
      </c>
      <c r="C378" s="14" t="s">
        <v>144</v>
      </c>
      <c r="D378" s="14" t="s">
        <v>145</v>
      </c>
      <c r="E378" s="14" t="s">
        <v>146</v>
      </c>
      <c r="F378" s="14" t="s">
        <v>355</v>
      </c>
      <c r="G378" s="14" t="s">
        <v>148</v>
      </c>
      <c r="H378" s="14" t="s">
        <v>149</v>
      </c>
      <c r="I378" s="14" t="s">
        <v>1166</v>
      </c>
      <c r="J378" s="14" t="s">
        <v>1167</v>
      </c>
      <c r="K378" s="14" t="s">
        <v>1168</v>
      </c>
      <c r="L378" s="38">
        <v>4</v>
      </c>
      <c r="M378" s="25">
        <v>130</v>
      </c>
      <c r="N378" s="40">
        <v>65</v>
      </c>
      <c r="O378" s="19">
        <f t="shared" si="6"/>
        <v>260</v>
      </c>
      <c r="P378" s="15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>
        <v>1</v>
      </c>
      <c r="AD378" s="18"/>
      <c r="AE378" s="18">
        <v>1</v>
      </c>
      <c r="AF378" s="18"/>
      <c r="AG378" s="18"/>
      <c r="AH378" s="18"/>
      <c r="AI378" s="18"/>
      <c r="AJ378" s="18"/>
      <c r="AK378" s="18"/>
      <c r="AL378" s="18"/>
      <c r="AM378" s="18"/>
      <c r="AN378" s="18">
        <v>1</v>
      </c>
      <c r="AO378" s="18">
        <v>1</v>
      </c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  <c r="EG378" s="18"/>
      <c r="EH378" s="18"/>
      <c r="EI378" s="18"/>
      <c r="EJ378" s="18"/>
      <c r="EK378" s="18"/>
      <c r="EL378" s="18"/>
      <c r="EM378" s="18"/>
    </row>
    <row r="379" spans="1:143" ht="60" customHeight="1">
      <c r="A379" s="13"/>
      <c r="B379" s="36" t="s">
        <v>143</v>
      </c>
      <c r="C379" s="14" t="s">
        <v>144</v>
      </c>
      <c r="D379" s="14" t="s">
        <v>160</v>
      </c>
      <c r="E379" s="14" t="s">
        <v>153</v>
      </c>
      <c r="F379" s="14" t="s">
        <v>154</v>
      </c>
      <c r="G379" s="14" t="s">
        <v>155</v>
      </c>
      <c r="H379" s="14" t="s">
        <v>262</v>
      </c>
      <c r="I379" s="14" t="s">
        <v>665</v>
      </c>
      <c r="J379" s="14" t="s">
        <v>1130</v>
      </c>
      <c r="K379" s="14" t="s">
        <v>1169</v>
      </c>
      <c r="L379" s="38">
        <v>235</v>
      </c>
      <c r="M379" s="25">
        <v>90</v>
      </c>
      <c r="N379" s="40">
        <v>45</v>
      </c>
      <c r="O379" s="19">
        <f t="shared" si="6"/>
        <v>10575</v>
      </c>
      <c r="P379" s="15"/>
      <c r="Q379" s="18"/>
      <c r="R379" s="18"/>
      <c r="S379" s="18">
        <v>90</v>
      </c>
      <c r="T379" s="18">
        <v>65</v>
      </c>
      <c r="U379" s="18">
        <v>37</v>
      </c>
      <c r="V379" s="18">
        <v>43</v>
      </c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  <c r="EA379" s="18"/>
      <c r="EB379" s="18"/>
      <c r="EC379" s="18"/>
      <c r="ED379" s="18"/>
      <c r="EE379" s="18"/>
      <c r="EF379" s="18"/>
      <c r="EG379" s="18"/>
      <c r="EH379" s="18"/>
      <c r="EI379" s="18"/>
      <c r="EJ379" s="18"/>
      <c r="EK379" s="18"/>
      <c r="EL379" s="18"/>
      <c r="EM379" s="18"/>
    </row>
    <row r="380" spans="1:143" ht="60" customHeight="1">
      <c r="A380" s="13"/>
      <c r="B380" s="36" t="s">
        <v>143</v>
      </c>
      <c r="C380" s="14" t="s">
        <v>144</v>
      </c>
      <c r="D380" s="14" t="s">
        <v>160</v>
      </c>
      <c r="E380" s="14" t="s">
        <v>153</v>
      </c>
      <c r="F380" s="14" t="s">
        <v>154</v>
      </c>
      <c r="G380" s="14" t="s">
        <v>155</v>
      </c>
      <c r="H380" s="14" t="s">
        <v>262</v>
      </c>
      <c r="I380" s="14" t="s">
        <v>665</v>
      </c>
      <c r="J380" s="14" t="s">
        <v>1128</v>
      </c>
      <c r="K380" s="14" t="s">
        <v>1170</v>
      </c>
      <c r="L380" s="38">
        <v>212</v>
      </c>
      <c r="M380" s="25">
        <v>90</v>
      </c>
      <c r="N380" s="40">
        <v>45</v>
      </c>
      <c r="O380" s="19">
        <f t="shared" si="6"/>
        <v>9540</v>
      </c>
      <c r="P380" s="15"/>
      <c r="Q380" s="18"/>
      <c r="R380" s="18"/>
      <c r="S380" s="18">
        <v>88</v>
      </c>
      <c r="T380" s="18">
        <v>57</v>
      </c>
      <c r="U380" s="18">
        <v>29</v>
      </c>
      <c r="V380" s="18">
        <v>38</v>
      </c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  <c r="EA380" s="18"/>
      <c r="EB380" s="18"/>
      <c r="EC380" s="18"/>
      <c r="ED380" s="18"/>
      <c r="EE380" s="18"/>
      <c r="EF380" s="18"/>
      <c r="EG380" s="18"/>
      <c r="EH380" s="18"/>
      <c r="EI380" s="18"/>
      <c r="EJ380" s="18"/>
      <c r="EK380" s="18"/>
      <c r="EL380" s="18"/>
      <c r="EM380" s="18"/>
    </row>
    <row r="381" spans="1:143" ht="60" customHeight="1">
      <c r="A381" s="13"/>
      <c r="B381" s="36" t="s">
        <v>143</v>
      </c>
      <c r="C381" s="14" t="s">
        <v>144</v>
      </c>
      <c r="D381" s="14" t="s">
        <v>145</v>
      </c>
      <c r="E381" s="14" t="s">
        <v>153</v>
      </c>
      <c r="F381" s="14" t="s">
        <v>677</v>
      </c>
      <c r="G381" s="14" t="s">
        <v>678</v>
      </c>
      <c r="H381" s="14" t="s">
        <v>679</v>
      </c>
      <c r="I381" s="14" t="s">
        <v>1171</v>
      </c>
      <c r="J381" s="14" t="s">
        <v>408</v>
      </c>
      <c r="K381" s="14" t="s">
        <v>1172</v>
      </c>
      <c r="L381" s="38">
        <v>33</v>
      </c>
      <c r="M381" s="25">
        <v>45</v>
      </c>
      <c r="N381" s="40">
        <v>22.5</v>
      </c>
      <c r="O381" s="19">
        <f t="shared" si="6"/>
        <v>742.5</v>
      </c>
      <c r="P381" s="15"/>
      <c r="Q381" s="18"/>
      <c r="R381" s="18"/>
      <c r="S381" s="18">
        <v>2</v>
      </c>
      <c r="T381" s="18">
        <v>14</v>
      </c>
      <c r="U381" s="18"/>
      <c r="V381" s="18">
        <v>5</v>
      </c>
      <c r="W381" s="18">
        <v>12</v>
      </c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  <c r="EA381" s="18"/>
      <c r="EB381" s="18"/>
      <c r="EC381" s="18"/>
      <c r="ED381" s="18"/>
      <c r="EE381" s="18"/>
      <c r="EF381" s="18"/>
      <c r="EG381" s="18"/>
      <c r="EH381" s="18"/>
      <c r="EI381" s="18"/>
      <c r="EJ381" s="18"/>
      <c r="EK381" s="18"/>
      <c r="EL381" s="18"/>
      <c r="EM381" s="18"/>
    </row>
    <row r="382" spans="1:143" ht="60" customHeight="1">
      <c r="A382" s="13"/>
      <c r="B382" s="36" t="s">
        <v>143</v>
      </c>
      <c r="C382" s="14" t="s">
        <v>144</v>
      </c>
      <c r="D382" s="14" t="s">
        <v>160</v>
      </c>
      <c r="E382" s="14" t="s">
        <v>153</v>
      </c>
      <c r="F382" s="14" t="s">
        <v>161</v>
      </c>
      <c r="G382" s="14" t="s">
        <v>630</v>
      </c>
      <c r="H382" s="14" t="s">
        <v>631</v>
      </c>
      <c r="I382" s="14" t="s">
        <v>1173</v>
      </c>
      <c r="J382" s="14" t="s">
        <v>192</v>
      </c>
      <c r="K382" s="14" t="s">
        <v>1174</v>
      </c>
      <c r="L382" s="38">
        <v>33</v>
      </c>
      <c r="M382" s="25">
        <v>90</v>
      </c>
      <c r="N382" s="40">
        <v>45</v>
      </c>
      <c r="O382" s="19">
        <f t="shared" si="6"/>
        <v>1485</v>
      </c>
      <c r="P382" s="15"/>
      <c r="Q382" s="18"/>
      <c r="R382" s="18">
        <v>10</v>
      </c>
      <c r="S382" s="18">
        <v>7</v>
      </c>
      <c r="T382" s="18">
        <v>8</v>
      </c>
      <c r="U382" s="18">
        <v>5</v>
      </c>
      <c r="V382" s="18">
        <v>3</v>
      </c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  <c r="DG382" s="18"/>
      <c r="DH382" s="18"/>
      <c r="DI382" s="18"/>
      <c r="DJ382" s="18"/>
      <c r="DK382" s="18"/>
      <c r="DL382" s="18"/>
      <c r="DM382" s="18"/>
      <c r="DN382" s="18"/>
      <c r="DO382" s="18"/>
      <c r="DP382" s="18"/>
      <c r="DQ382" s="18"/>
      <c r="DR382" s="18"/>
      <c r="DS382" s="18"/>
      <c r="DT382" s="18"/>
      <c r="DU382" s="18"/>
      <c r="DV382" s="18"/>
      <c r="DW382" s="18"/>
      <c r="DX382" s="18"/>
      <c r="DY382" s="18"/>
      <c r="DZ382" s="18"/>
      <c r="EA382" s="18"/>
      <c r="EB382" s="18"/>
      <c r="EC382" s="18"/>
      <c r="ED382" s="18"/>
      <c r="EE382" s="18"/>
      <c r="EF382" s="18"/>
      <c r="EG382" s="18"/>
      <c r="EH382" s="18"/>
      <c r="EI382" s="18"/>
      <c r="EJ382" s="18"/>
      <c r="EK382" s="18"/>
      <c r="EL382" s="18"/>
      <c r="EM382" s="18"/>
    </row>
    <row r="383" spans="1:143" ht="60" customHeight="1">
      <c r="A383" s="13"/>
      <c r="B383" s="36" t="s">
        <v>143</v>
      </c>
      <c r="C383" s="14" t="s">
        <v>144</v>
      </c>
      <c r="D383" s="14" t="s">
        <v>145</v>
      </c>
      <c r="E383" s="14" t="s">
        <v>153</v>
      </c>
      <c r="F383" s="14" t="s">
        <v>154</v>
      </c>
      <c r="G383" s="14" t="s">
        <v>155</v>
      </c>
      <c r="H383" s="14" t="s">
        <v>262</v>
      </c>
      <c r="I383" s="14" t="s">
        <v>1175</v>
      </c>
      <c r="J383" s="14" t="s">
        <v>192</v>
      </c>
      <c r="K383" s="14" t="s">
        <v>1176</v>
      </c>
      <c r="L383" s="38">
        <v>22</v>
      </c>
      <c r="M383" s="25">
        <v>90</v>
      </c>
      <c r="N383" s="40">
        <v>45</v>
      </c>
      <c r="O383" s="19">
        <f t="shared" si="6"/>
        <v>990</v>
      </c>
      <c r="P383" s="15"/>
      <c r="Q383" s="18"/>
      <c r="R383" s="18"/>
      <c r="S383" s="18"/>
      <c r="T383" s="18"/>
      <c r="U383" s="18"/>
      <c r="V383" s="18"/>
      <c r="W383" s="18"/>
      <c r="X383" s="18">
        <v>22</v>
      </c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18"/>
    </row>
    <row r="384" spans="1:143" ht="60" customHeight="1">
      <c r="A384" s="13"/>
      <c r="B384" s="36" t="s">
        <v>143</v>
      </c>
      <c r="C384" s="14" t="s">
        <v>144</v>
      </c>
      <c r="D384" s="14" t="s">
        <v>160</v>
      </c>
      <c r="E384" s="14" t="s">
        <v>153</v>
      </c>
      <c r="F384" s="14" t="s">
        <v>211</v>
      </c>
      <c r="G384" s="14" t="s">
        <v>253</v>
      </c>
      <c r="H384" s="14" t="s">
        <v>254</v>
      </c>
      <c r="I384" s="14" t="s">
        <v>1177</v>
      </c>
      <c r="J384" s="14" t="s">
        <v>1178</v>
      </c>
      <c r="K384" s="14" t="s">
        <v>1179</v>
      </c>
      <c r="L384" s="38">
        <v>11</v>
      </c>
      <c r="M384" s="25">
        <v>90</v>
      </c>
      <c r="N384" s="40">
        <v>45</v>
      </c>
      <c r="O384" s="19">
        <f t="shared" si="6"/>
        <v>495</v>
      </c>
      <c r="P384" s="15"/>
      <c r="Q384" s="18"/>
      <c r="R384" s="18"/>
      <c r="S384" s="18">
        <v>4</v>
      </c>
      <c r="T384" s="18">
        <v>6</v>
      </c>
      <c r="U384" s="18">
        <v>1</v>
      </c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  <c r="EG384" s="18"/>
      <c r="EH384" s="18"/>
      <c r="EI384" s="18"/>
      <c r="EJ384" s="18"/>
      <c r="EK384" s="18"/>
      <c r="EL384" s="18"/>
      <c r="EM384" s="18"/>
    </row>
    <row r="385" spans="1:143" ht="60" customHeight="1">
      <c r="A385" s="13"/>
      <c r="B385" s="36" t="s">
        <v>143</v>
      </c>
      <c r="C385" s="14" t="s">
        <v>144</v>
      </c>
      <c r="D385" s="14" t="s">
        <v>145</v>
      </c>
      <c r="E385" s="14" t="s">
        <v>146</v>
      </c>
      <c r="F385" s="14" t="s">
        <v>167</v>
      </c>
      <c r="G385" s="14" t="s">
        <v>148</v>
      </c>
      <c r="H385" s="14" t="s">
        <v>149</v>
      </c>
      <c r="I385" s="14" t="s">
        <v>1180</v>
      </c>
      <c r="J385" s="14" t="s">
        <v>1181</v>
      </c>
      <c r="K385" s="14" t="s">
        <v>1182</v>
      </c>
      <c r="L385" s="38">
        <v>10</v>
      </c>
      <c r="M385" s="25">
        <v>180</v>
      </c>
      <c r="N385" s="40">
        <v>90</v>
      </c>
      <c r="O385" s="19">
        <f t="shared" si="6"/>
        <v>900</v>
      </c>
      <c r="P385" s="15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>
        <v>4</v>
      </c>
      <c r="AJ385" s="18"/>
      <c r="AK385" s="18">
        <v>3</v>
      </c>
      <c r="AL385" s="18">
        <v>3</v>
      </c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  <c r="EG385" s="18"/>
      <c r="EH385" s="18"/>
      <c r="EI385" s="18"/>
      <c r="EJ385" s="18"/>
      <c r="EK385" s="18"/>
      <c r="EL385" s="18"/>
      <c r="EM385" s="18"/>
    </row>
    <row r="386" spans="1:143" ht="60" customHeight="1">
      <c r="A386" s="13"/>
      <c r="B386" s="36" t="s">
        <v>143</v>
      </c>
      <c r="C386" s="14" t="s">
        <v>144</v>
      </c>
      <c r="D386" s="14" t="s">
        <v>145</v>
      </c>
      <c r="E386" s="14" t="s">
        <v>153</v>
      </c>
      <c r="F386" s="14" t="s">
        <v>677</v>
      </c>
      <c r="G386" s="14" t="s">
        <v>678</v>
      </c>
      <c r="H386" s="14" t="s">
        <v>679</v>
      </c>
      <c r="I386" s="14" t="s">
        <v>1171</v>
      </c>
      <c r="J386" s="14" t="s">
        <v>180</v>
      </c>
      <c r="K386" s="14" t="s">
        <v>1183</v>
      </c>
      <c r="L386" s="38">
        <v>8</v>
      </c>
      <c r="M386" s="25">
        <v>45</v>
      </c>
      <c r="N386" s="40">
        <v>22.5</v>
      </c>
      <c r="O386" s="19">
        <f t="shared" si="6"/>
        <v>180</v>
      </c>
      <c r="P386" s="15"/>
      <c r="Q386" s="18"/>
      <c r="R386" s="18"/>
      <c r="S386" s="18">
        <v>6</v>
      </c>
      <c r="T386" s="18">
        <v>1</v>
      </c>
      <c r="U386" s="18"/>
      <c r="V386" s="18"/>
      <c r="W386" s="18"/>
      <c r="X386" s="18">
        <v>1</v>
      </c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  <c r="EG386" s="18"/>
      <c r="EH386" s="18"/>
      <c r="EI386" s="18"/>
      <c r="EJ386" s="18"/>
      <c r="EK386" s="18"/>
      <c r="EL386" s="18"/>
      <c r="EM386" s="18"/>
    </row>
    <row r="387" spans="1:143" ht="60" customHeight="1">
      <c r="A387" s="13"/>
      <c r="B387" s="36" t="s">
        <v>143</v>
      </c>
      <c r="C387" s="14" t="s">
        <v>144</v>
      </c>
      <c r="D387" s="14" t="s">
        <v>160</v>
      </c>
      <c r="E387" s="14" t="s">
        <v>153</v>
      </c>
      <c r="F387" s="14" t="s">
        <v>211</v>
      </c>
      <c r="G387" s="14" t="s">
        <v>253</v>
      </c>
      <c r="H387" s="14" t="s">
        <v>461</v>
      </c>
      <c r="I387" s="14" t="s">
        <v>1184</v>
      </c>
      <c r="J387" s="14" t="s">
        <v>497</v>
      </c>
      <c r="K387" s="14" t="s">
        <v>1185</v>
      </c>
      <c r="L387" s="38">
        <v>7</v>
      </c>
      <c r="M387" s="25">
        <v>90</v>
      </c>
      <c r="N387" s="40">
        <v>45</v>
      </c>
      <c r="O387" s="19">
        <f t="shared" si="6"/>
        <v>315</v>
      </c>
      <c r="P387" s="15"/>
      <c r="Q387" s="18"/>
      <c r="R387" s="18"/>
      <c r="S387" s="18">
        <v>4</v>
      </c>
      <c r="T387" s="18">
        <v>2</v>
      </c>
      <c r="U387" s="18"/>
      <c r="V387" s="18">
        <v>1</v>
      </c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  <c r="EA387" s="18"/>
      <c r="EB387" s="18"/>
      <c r="EC387" s="18"/>
      <c r="ED387" s="18"/>
      <c r="EE387" s="18"/>
      <c r="EF387" s="18"/>
      <c r="EG387" s="18"/>
      <c r="EH387" s="18"/>
      <c r="EI387" s="18"/>
      <c r="EJ387" s="18"/>
      <c r="EK387" s="18"/>
      <c r="EL387" s="18"/>
      <c r="EM387" s="18"/>
    </row>
    <row r="388" spans="1:143" ht="60" customHeight="1">
      <c r="A388" s="13"/>
      <c r="B388" s="36" t="s">
        <v>143</v>
      </c>
      <c r="C388" s="14" t="s">
        <v>144</v>
      </c>
      <c r="D388" s="14" t="s">
        <v>160</v>
      </c>
      <c r="E388" s="14" t="s">
        <v>153</v>
      </c>
      <c r="F388" s="14" t="s">
        <v>154</v>
      </c>
      <c r="G388" s="14" t="s">
        <v>155</v>
      </c>
      <c r="H388" s="14" t="s">
        <v>156</v>
      </c>
      <c r="I388" s="14" t="s">
        <v>1186</v>
      </c>
      <c r="J388" s="14" t="s">
        <v>1187</v>
      </c>
      <c r="K388" s="14" t="s">
        <v>1188</v>
      </c>
      <c r="L388" s="38">
        <v>6</v>
      </c>
      <c r="M388" s="25">
        <v>90</v>
      </c>
      <c r="N388" s="40">
        <v>45</v>
      </c>
      <c r="O388" s="19">
        <f t="shared" si="6"/>
        <v>270</v>
      </c>
      <c r="P388" s="15"/>
      <c r="Q388" s="18"/>
      <c r="R388" s="18"/>
      <c r="S388" s="18">
        <v>1</v>
      </c>
      <c r="T388" s="18"/>
      <c r="U388" s="18">
        <v>1</v>
      </c>
      <c r="V388" s="18">
        <v>2</v>
      </c>
      <c r="W388" s="18">
        <v>2</v>
      </c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  <c r="EG388" s="18"/>
      <c r="EH388" s="18"/>
      <c r="EI388" s="18"/>
      <c r="EJ388" s="18"/>
      <c r="EK388" s="18"/>
      <c r="EL388" s="18"/>
      <c r="EM388" s="18"/>
    </row>
    <row r="389" spans="1:143" ht="60" customHeight="1">
      <c r="A389" s="13"/>
      <c r="B389" s="36" t="s">
        <v>143</v>
      </c>
      <c r="C389" s="14" t="s">
        <v>144</v>
      </c>
      <c r="D389" s="14" t="s">
        <v>160</v>
      </c>
      <c r="E389" s="14" t="s">
        <v>153</v>
      </c>
      <c r="F389" s="14" t="s">
        <v>677</v>
      </c>
      <c r="G389" s="14" t="s">
        <v>678</v>
      </c>
      <c r="H389" s="14" t="s">
        <v>679</v>
      </c>
      <c r="I389" s="14" t="s">
        <v>680</v>
      </c>
      <c r="J389" s="14" t="s">
        <v>408</v>
      </c>
      <c r="K389" s="14" t="s">
        <v>1189</v>
      </c>
      <c r="L389" s="38">
        <v>5</v>
      </c>
      <c r="M389" s="25">
        <v>45</v>
      </c>
      <c r="N389" s="40">
        <v>22.5</v>
      </c>
      <c r="O389" s="19">
        <f t="shared" si="6"/>
        <v>112.5</v>
      </c>
      <c r="P389" s="15"/>
      <c r="Q389" s="18"/>
      <c r="R389" s="18"/>
      <c r="S389" s="18">
        <v>5</v>
      </c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  <c r="EA389" s="18"/>
      <c r="EB389" s="18"/>
      <c r="EC389" s="18"/>
      <c r="ED389" s="18"/>
      <c r="EE389" s="18"/>
      <c r="EF389" s="18"/>
      <c r="EG389" s="18"/>
      <c r="EH389" s="18"/>
      <c r="EI389" s="18"/>
      <c r="EJ389" s="18"/>
      <c r="EK389" s="18"/>
      <c r="EL389" s="18"/>
      <c r="EM389" s="18"/>
    </row>
    <row r="390" spans="1:143" ht="60" customHeight="1">
      <c r="A390" s="13"/>
      <c r="B390" s="36" t="s">
        <v>143</v>
      </c>
      <c r="C390" s="14" t="s">
        <v>144</v>
      </c>
      <c r="D390" s="14" t="s">
        <v>160</v>
      </c>
      <c r="E390" s="14" t="s">
        <v>153</v>
      </c>
      <c r="F390" s="14" t="s">
        <v>211</v>
      </c>
      <c r="G390" s="14" t="s">
        <v>253</v>
      </c>
      <c r="H390" s="14" t="s">
        <v>461</v>
      </c>
      <c r="I390" s="14" t="s">
        <v>1190</v>
      </c>
      <c r="J390" s="14" t="s">
        <v>1191</v>
      </c>
      <c r="K390" s="14" t="s">
        <v>1192</v>
      </c>
      <c r="L390" s="38">
        <v>4</v>
      </c>
      <c r="M390" s="25">
        <v>90</v>
      </c>
      <c r="N390" s="40">
        <v>45</v>
      </c>
      <c r="O390" s="19">
        <f t="shared" si="6"/>
        <v>180</v>
      </c>
      <c r="P390" s="15"/>
      <c r="Q390" s="18"/>
      <c r="R390" s="18"/>
      <c r="S390" s="18"/>
      <c r="T390" s="18">
        <v>2</v>
      </c>
      <c r="U390" s="18">
        <v>1</v>
      </c>
      <c r="V390" s="18">
        <v>1</v>
      </c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  <c r="EG390" s="18"/>
      <c r="EH390" s="18"/>
      <c r="EI390" s="18"/>
      <c r="EJ390" s="18"/>
      <c r="EK390" s="18"/>
      <c r="EL390" s="18"/>
      <c r="EM390" s="18"/>
    </row>
    <row r="391" spans="1:143" ht="60" customHeight="1">
      <c r="A391" s="13"/>
      <c r="B391" s="36" t="s">
        <v>143</v>
      </c>
      <c r="C391" s="14" t="s">
        <v>144</v>
      </c>
      <c r="D391" s="14" t="s">
        <v>160</v>
      </c>
      <c r="E391" s="14" t="s">
        <v>153</v>
      </c>
      <c r="F391" s="14" t="s">
        <v>211</v>
      </c>
      <c r="G391" s="14" t="s">
        <v>678</v>
      </c>
      <c r="H391" s="14" t="s">
        <v>679</v>
      </c>
      <c r="I391" s="14" t="s">
        <v>1193</v>
      </c>
      <c r="J391" s="14" t="s">
        <v>1194</v>
      </c>
      <c r="K391" s="14" t="s">
        <v>1195</v>
      </c>
      <c r="L391" s="38">
        <v>4</v>
      </c>
      <c r="M391" s="25">
        <v>45</v>
      </c>
      <c r="N391" s="40">
        <v>22.5</v>
      </c>
      <c r="O391" s="19">
        <f>L391*N391</f>
        <v>90</v>
      </c>
      <c r="P391" s="15"/>
      <c r="Q391" s="18"/>
      <c r="R391" s="18"/>
      <c r="S391" s="18">
        <v>1</v>
      </c>
      <c r="T391" s="18">
        <v>1</v>
      </c>
      <c r="U391" s="18"/>
      <c r="V391" s="18">
        <v>1</v>
      </c>
      <c r="W391" s="18">
        <v>1</v>
      </c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  <c r="EG391" s="18"/>
      <c r="EH391" s="18"/>
      <c r="EI391" s="18"/>
      <c r="EJ391" s="18"/>
      <c r="EK391" s="18"/>
      <c r="EL391" s="18"/>
      <c r="EM391" s="18"/>
    </row>
    <row r="392" spans="1:143" ht="60" customHeight="1">
      <c r="A392" s="13"/>
      <c r="B392" s="36" t="s">
        <v>143</v>
      </c>
      <c r="C392" s="14" t="s">
        <v>144</v>
      </c>
      <c r="D392" s="14" t="s">
        <v>160</v>
      </c>
      <c r="E392" s="14" t="s">
        <v>153</v>
      </c>
      <c r="F392" s="14" t="s">
        <v>161</v>
      </c>
      <c r="G392" s="14" t="s">
        <v>667</v>
      </c>
      <c r="H392" s="14" t="s">
        <v>686</v>
      </c>
      <c r="I392" s="14" t="s">
        <v>1196</v>
      </c>
      <c r="J392" s="14" t="s">
        <v>495</v>
      </c>
      <c r="K392" s="14" t="s">
        <v>1197</v>
      </c>
      <c r="L392" s="38">
        <v>118</v>
      </c>
      <c r="M392" s="25">
        <v>38</v>
      </c>
      <c r="N392" s="40">
        <v>19</v>
      </c>
      <c r="O392" s="19">
        <f>L392*N392</f>
        <v>2242</v>
      </c>
      <c r="P392" s="15"/>
      <c r="Q392" s="18"/>
      <c r="R392" s="18">
        <v>39</v>
      </c>
      <c r="S392" s="18">
        <v>27</v>
      </c>
      <c r="T392" s="18">
        <v>32</v>
      </c>
      <c r="U392" s="18">
        <v>11</v>
      </c>
      <c r="V392" s="18">
        <v>7</v>
      </c>
      <c r="W392" s="18">
        <v>2</v>
      </c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  <c r="DG392" s="18"/>
      <c r="DH392" s="18"/>
      <c r="DI392" s="18"/>
      <c r="DJ392" s="18"/>
      <c r="DK392" s="18"/>
      <c r="DL392" s="18"/>
      <c r="DM392" s="18"/>
      <c r="DN392" s="18"/>
      <c r="DO392" s="18"/>
      <c r="DP392" s="18"/>
      <c r="DQ392" s="18"/>
      <c r="DR392" s="18"/>
      <c r="DS392" s="18"/>
      <c r="DT392" s="18"/>
      <c r="DU392" s="18"/>
      <c r="DV392" s="18"/>
      <c r="DW392" s="18"/>
      <c r="DX392" s="18"/>
      <c r="DY392" s="18"/>
      <c r="DZ392" s="18"/>
      <c r="EA392" s="18"/>
      <c r="EB392" s="18"/>
      <c r="EC392" s="18"/>
      <c r="ED392" s="18"/>
      <c r="EE392" s="18"/>
      <c r="EF392" s="18"/>
      <c r="EG392" s="18"/>
      <c r="EH392" s="18"/>
      <c r="EI392" s="18"/>
      <c r="EJ392" s="18"/>
      <c r="EK392" s="18"/>
      <c r="EL392" s="18"/>
      <c r="EM392" s="18"/>
    </row>
    <row r="393" spans="1:143">
      <c r="L393" s="39">
        <f>SUM(L3:L392)</f>
        <v>17010</v>
      </c>
      <c r="O393" s="27">
        <f>SUM(O3:O392)</f>
        <v>1077758.5550000002</v>
      </c>
    </row>
  </sheetData>
  <mergeCells count="1">
    <mergeCell ref="AA1:BD1"/>
  </mergeCells>
  <conditionalFormatting sqref="Q1:AA1 BE1:EM1 Q3:EM1048576">
    <cfRule type="cellIs" dxfId="0" priority="1" operator="greaterThan">
      <formula>0</formula>
    </cfRule>
  </conditionalFormatting>
  <pageMargins left="0" right="0" top="0.19685039370078741" bottom="0" header="0.31496062992125984" footer="0.31496062992125984"/>
  <pageSetup paperSize="9" scale="2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 + ADIDAS ORIGINALS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2025-10-01T07:49:03Z</cp:lastPrinted>
  <dcterms:created xsi:type="dcterms:W3CDTF">2025-07-08T13:32:50Z</dcterms:created>
  <dcterms:modified xsi:type="dcterms:W3CDTF">2025-10-01T10:54:46Z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C01AFC16B53C39AC950FDC68259307C0_33</vt:lpwstr>
  </property>
  <property fmtid="{D5CDD505-2E9C-101B-9397-08002B2CF9AE}" pid="3" name="KSOProductBuildVer">
    <vt:lpwstr>2052-11.35.00</vt:lpwstr>
  </property>
</Properties>
</file>